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25" activeTab="1"/>
  </bookViews>
  <sheets>
    <sheet name="27001" sheetId="4" r:id="rId1"/>
    <sheet name="Описание" sheetId="3" r:id="rId2"/>
    <sheet name="Требования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6" i="4" l="1"/>
  <c r="F133" i="4"/>
  <c r="F118" i="4"/>
  <c r="F102" i="4"/>
  <c r="F87" i="4" s="1"/>
  <c r="F45" i="4"/>
  <c r="F44" i="4" s="1"/>
  <c r="F20" i="4" l="1"/>
  <c r="F2" i="4"/>
  <c r="G5" i="4"/>
  <c r="G176" i="4" l="1"/>
  <c r="G175" i="4" s="1"/>
  <c r="G169" i="4"/>
  <c r="G170" i="4"/>
  <c r="G171" i="4"/>
  <c r="G172" i="4"/>
  <c r="G173" i="4"/>
  <c r="G174" i="4"/>
  <c r="G168" i="4"/>
  <c r="G158" i="4"/>
  <c r="G159" i="4"/>
  <c r="G160" i="4"/>
  <c r="G161" i="4"/>
  <c r="G162" i="4"/>
  <c r="G163" i="4"/>
  <c r="G164" i="4"/>
  <c r="G165" i="4"/>
  <c r="G157" i="4"/>
  <c r="G145" i="4"/>
  <c r="G146" i="4"/>
  <c r="G147" i="4"/>
  <c r="G148" i="4"/>
  <c r="G149" i="4"/>
  <c r="G150" i="4"/>
  <c r="G151" i="4"/>
  <c r="G152" i="4"/>
  <c r="G153" i="4"/>
  <c r="G154" i="4"/>
  <c r="G155" i="4"/>
  <c r="G144" i="4"/>
  <c r="G137" i="4"/>
  <c r="G138" i="4"/>
  <c r="G139" i="4"/>
  <c r="G140" i="4"/>
  <c r="G141" i="4"/>
  <c r="G142" i="4"/>
  <c r="G136" i="4"/>
  <c r="G135" i="4"/>
  <c r="G132" i="4"/>
  <c r="G131" i="4"/>
  <c r="G129" i="4"/>
  <c r="G128" i="4"/>
  <c r="G121" i="4"/>
  <c r="G122" i="4"/>
  <c r="G123" i="4"/>
  <c r="G124" i="4"/>
  <c r="G125" i="4"/>
  <c r="G126" i="4"/>
  <c r="G120" i="4"/>
  <c r="G114" i="4"/>
  <c r="G115" i="4"/>
  <c r="G116" i="4"/>
  <c r="G117" i="4"/>
  <c r="G113" i="4"/>
  <c r="G112" i="4"/>
  <c r="G111" i="4"/>
  <c r="G110" i="4" s="1"/>
  <c r="G109" i="4"/>
  <c r="G108" i="4"/>
  <c r="G107" i="4"/>
  <c r="G105" i="4"/>
  <c r="G104" i="4"/>
  <c r="G101" i="4"/>
  <c r="G100" i="4" s="1"/>
  <c r="G99" i="4"/>
  <c r="G98" i="4"/>
  <c r="G97" i="4"/>
  <c r="G93" i="4"/>
  <c r="G94" i="4"/>
  <c r="G95" i="4"/>
  <c r="G92" i="4"/>
  <c r="G90" i="4"/>
  <c r="G89" i="4"/>
  <c r="G76" i="4"/>
  <c r="G77" i="4"/>
  <c r="G78" i="4"/>
  <c r="G79" i="4"/>
  <c r="G80" i="4"/>
  <c r="G81" i="4"/>
  <c r="G82" i="4"/>
  <c r="G83" i="4"/>
  <c r="G84" i="4"/>
  <c r="G85" i="4"/>
  <c r="G86" i="4"/>
  <c r="G75" i="4"/>
  <c r="G65" i="4"/>
  <c r="G66" i="4"/>
  <c r="G67" i="4"/>
  <c r="G68" i="4"/>
  <c r="G69" i="4"/>
  <c r="G70" i="4"/>
  <c r="G71" i="4"/>
  <c r="G72" i="4"/>
  <c r="G73" i="4"/>
  <c r="G64" i="4"/>
  <c r="G54" i="4"/>
  <c r="G55" i="4"/>
  <c r="G56" i="4"/>
  <c r="G57" i="4"/>
  <c r="G58" i="4"/>
  <c r="G59" i="4"/>
  <c r="G60" i="4"/>
  <c r="G61" i="4"/>
  <c r="G62" i="4"/>
  <c r="G53" i="4"/>
  <c r="G50" i="4"/>
  <c r="G51" i="4"/>
  <c r="G49" i="4"/>
  <c r="G48" i="4"/>
  <c r="G47" i="4"/>
  <c r="G43" i="4"/>
  <c r="G42" i="4"/>
  <c r="G41" i="4"/>
  <c r="G33" i="4"/>
  <c r="G34" i="4"/>
  <c r="G35" i="4"/>
  <c r="G36" i="4"/>
  <c r="G37" i="4"/>
  <c r="G38" i="4"/>
  <c r="G39" i="4"/>
  <c r="G32" i="4"/>
  <c r="G23" i="4"/>
  <c r="G27" i="4"/>
  <c r="G28" i="4"/>
  <c r="G29" i="4"/>
  <c r="G30" i="4"/>
  <c r="G26" i="4"/>
  <c r="G25" i="4"/>
  <c r="G24" i="4"/>
  <c r="G22" i="4"/>
  <c r="G17" i="4"/>
  <c r="G18" i="4"/>
  <c r="G19" i="4"/>
  <c r="G16" i="4"/>
  <c r="G11" i="4"/>
  <c r="G12" i="4"/>
  <c r="G13" i="4"/>
  <c r="G14" i="4"/>
  <c r="G10" i="4"/>
  <c r="G8" i="4"/>
  <c r="G7" i="4"/>
  <c r="G4" i="4"/>
  <c r="G3" i="4" s="1"/>
  <c r="G6" i="4" l="1"/>
  <c r="G143" i="4"/>
  <c r="G156" i="4"/>
  <c r="G167" i="4"/>
  <c r="G166" i="4" s="1"/>
  <c r="G106" i="4"/>
  <c r="G74" i="4"/>
  <c r="G134" i="4"/>
  <c r="G130" i="4"/>
  <c r="G127" i="4"/>
  <c r="G119" i="4"/>
  <c r="G103" i="4"/>
  <c r="G102" i="4" s="1"/>
  <c r="G96" i="4"/>
  <c r="G91" i="4"/>
  <c r="G88" i="4"/>
  <c r="G63" i="4"/>
  <c r="G52" i="4"/>
  <c r="G46" i="4"/>
  <c r="G40" i="4"/>
  <c r="G31" i="4"/>
  <c r="G21" i="4"/>
  <c r="G15" i="4"/>
  <c r="G2" i="4" s="1"/>
  <c r="G9" i="4"/>
  <c r="G133" i="4" l="1"/>
  <c r="G45" i="4"/>
  <c r="G44" i="4" s="1"/>
  <c r="G118" i="4"/>
  <c r="G20" i="4"/>
  <c r="G87" i="4"/>
</calcChain>
</file>

<file path=xl/sharedStrings.xml><?xml version="1.0" encoding="utf-8"?>
<sst xmlns="http://schemas.openxmlformats.org/spreadsheetml/2006/main" count="434" uniqueCount="249">
  <si>
    <t>4.1</t>
  </si>
  <si>
    <t>4.2</t>
  </si>
  <si>
    <t>4.3</t>
  </si>
  <si>
    <t>4.4</t>
  </si>
  <si>
    <t>5.1</t>
  </si>
  <si>
    <t>5.2</t>
  </si>
  <si>
    <t>5.3</t>
  </si>
  <si>
    <t>6.2</t>
  </si>
  <si>
    <t>7.2</t>
  </si>
  <si>
    <t>7.3</t>
  </si>
  <si>
    <t>7.4</t>
  </si>
  <si>
    <t>8.1</t>
  </si>
  <si>
    <t>8.3</t>
  </si>
  <si>
    <t>9.2</t>
  </si>
  <si>
    <t>9.3</t>
  </si>
  <si>
    <t>10.1</t>
  </si>
  <si>
    <t>10.2</t>
  </si>
  <si>
    <t>6.1.1</t>
  </si>
  <si>
    <t>6.1.2</t>
  </si>
  <si>
    <t>6.1.3</t>
  </si>
  <si>
    <t>7.1</t>
  </si>
  <si>
    <t>7.5.1</t>
  </si>
  <si>
    <t>7.5.2</t>
  </si>
  <si>
    <t>7.5.3</t>
  </si>
  <si>
    <t>8.2</t>
  </si>
  <si>
    <t>9.1</t>
  </si>
  <si>
    <t>Раздел</t>
  </si>
  <si>
    <t>Требования</t>
  </si>
  <si>
    <r>
      <rPr>
        <b/>
        <sz val="11"/>
        <color theme="1"/>
        <rFont val="Calibri"/>
        <family val="2"/>
        <charset val="204"/>
        <scheme val="minor"/>
      </rPr>
      <t>Понимание потребностей и ожиданий заинтересованных сторон</t>
    </r>
    <r>
      <rPr>
        <sz val="11"/>
        <color theme="1"/>
        <rFont val="Calibri"/>
        <family val="2"/>
        <charset val="204"/>
        <scheme val="minor"/>
      </rPr>
      <t xml:space="preserve">
Организация должно определить:
a) заинтересованные стороны, которые имеют существенное отношение к системе менеджмента информационной безопасности; и
b) требования этих заинтересованных сторон, относящиеся к информационной безопасности</t>
    </r>
  </si>
  <si>
    <r>
      <rPr>
        <b/>
        <sz val="11"/>
        <color theme="1"/>
        <rFont val="Calibri"/>
        <family val="2"/>
        <charset val="204"/>
        <scheme val="minor"/>
      </rPr>
      <t>Определение области действия системы менеджмента информационной безопасности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определить границы и применимость системы менеджмента информационной безопасности, чтобы установить ее область действия.
Определяя эту область, организация должна принять во внимание:
a) внешние и внутренние проблемы, упомянутые в разделе 4.1;
b) требования, упомянутые в разделе 4.2; и
c) взаимосвязи и зависимости между действиями, выполняемыми организацией, и теми, что выполняются другими организациями.
Область действия должна быть оформлена как документированная информация</t>
    </r>
  </si>
  <si>
    <r>
      <rPr>
        <b/>
        <sz val="11"/>
        <color theme="1"/>
        <rFont val="Calibri"/>
        <family val="2"/>
        <charset val="204"/>
        <scheme val="minor"/>
      </rPr>
      <t>Система менеджмента информационной безопасности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установить, внедрить, поддерживать функционирование и непрерывно улучшать систему менеджмента информационной безопасности в соответствии с требованиями Настоящего Международного Стандарта</t>
    </r>
  </si>
  <si>
    <r>
      <rPr>
        <b/>
        <sz val="11"/>
        <color theme="1"/>
        <rFont val="Calibri"/>
        <family val="2"/>
        <charset val="204"/>
        <scheme val="minor"/>
      </rPr>
      <t>Лидерство и обязательства</t>
    </r>
    <r>
      <rPr>
        <sz val="11"/>
        <color theme="1"/>
        <rFont val="Calibri"/>
        <family val="2"/>
        <charset val="204"/>
        <scheme val="minor"/>
      </rPr>
      <t xml:space="preserve">
Высшее руководство должно демонстрировать лидерство и обязательства в отношении системы менеджмента информационной безопасности посредством:
a) гарантии того, что информационная политика безопасности и цели в сфере информационной безопасности установлены и согласуются со стратегией организации;
b) гарантии того, что требования системы менеджмента информационной безопасности встроены в процессы организации;
c) гарантии доступности ресурсов, необходимых для системы менеджмента информационной безопасности;
d) донесения важности результативного управления информационной безопасностью и соответствия требованиям системы менеджмента информационной безопасности;
e) гарантии достижения системой менеджмента информационной безопасности ожидаемых результатов;
f) поддержки усилий сотрудников, направленных на обеспечение результативности системы менеджмента информационной безопасности;
g) стимулирования непрерывного совершенствования; и
h) поощрения демонстрации лидерства на различных уровнях управления в границах установленной ответственности</t>
    </r>
  </si>
  <si>
    <r>
      <rPr>
        <b/>
        <sz val="11"/>
        <color theme="1"/>
        <rFont val="Calibri"/>
        <family val="2"/>
        <charset val="204"/>
        <scheme val="minor"/>
      </rPr>
      <t>Политика</t>
    </r>
    <r>
      <rPr>
        <sz val="11"/>
        <color theme="1"/>
        <rFont val="Calibri"/>
        <family val="2"/>
        <charset val="204"/>
        <scheme val="minor"/>
      </rPr>
      <t xml:space="preserve">
Высшее руководство должно установить политику информационной безопасности, которая:
a) соответствует назначению организации;
b) включает цели (задачи) в области информационной безопасности, (см. раздел 6.2) или служит основой для задания таких целей (задач);
c) включает обязательство соответствовать действующим требованиям, связанным с информационной безопасностью; и
d) включает обязательство непрерывного улучшения системы менеджмента информационной безопасности.
Политика информационной безопасности должна:
e) быть оформлена как документированная информация;
f) быть доведена до сведения сотрудников в организации; и
g) быть доступной в установленном порядке для заинтересованных сторон</t>
    </r>
  </si>
  <si>
    <r>
      <rPr>
        <b/>
        <sz val="11"/>
        <color theme="1"/>
        <rFont val="Calibri"/>
        <family val="2"/>
        <charset val="204"/>
        <scheme val="minor"/>
      </rPr>
      <t>Организационные функции, ответственность и полномочия</t>
    </r>
    <r>
      <rPr>
        <sz val="11"/>
        <color theme="1"/>
        <rFont val="Calibri"/>
        <family val="2"/>
        <charset val="204"/>
        <scheme val="minor"/>
      </rPr>
      <t xml:space="preserve">
Высшее руководство должно гарантировать, что для функций, существенных с точки зрения информационной безопасности, ответственность и полномочия назначены и доведены до сведения.
Высшее руководство должно установить ответственность и полномочия для:
a) обеспечения соответствия системы менеджмента информационной безопасности требованиям Настоящего Международного Стандарта; и
b) отчета о функционировании системы менеджмента информационной безопасности высшему руководству</t>
    </r>
  </si>
  <si>
    <t>6.1</t>
  </si>
  <si>
    <r>
      <rPr>
        <b/>
        <sz val="11"/>
        <color theme="1"/>
        <rFont val="Calibri"/>
        <family val="2"/>
        <charset val="204"/>
        <scheme val="minor"/>
      </rPr>
      <t>Общие положения</t>
    </r>
    <r>
      <rPr>
        <sz val="11"/>
        <color theme="1"/>
        <rFont val="Calibri"/>
        <family val="2"/>
        <charset val="204"/>
        <scheme val="minor"/>
      </rPr>
      <t xml:space="preserve">
Планируя систему менеджмента информационной безопасности, организация должна принять во внимание проблемы, упомянутые в разделе 4.1 и требования, установленные в разделе 4.2, а также определить риски и потенциальные возможности, которые необходимо принять во внимание, чтобы:
a) гарантировать, что система менеджмента информационной безопасности может достигать ожидаемых результатов;
b) предотвратить или уменьшить нежелательные эффекты; и
c) достичь непрерывного совершенствования.
Организация должна планировать:
d) действия по обработке этих рисков и реализации возможностей; и
e) каким образом
1) встраивать эти действия в процессы системы менеджмента информационной безопасности и выполнять их; и
2) оценивать результативность этих действий</t>
    </r>
  </si>
  <si>
    <r>
      <rPr>
        <b/>
        <sz val="11"/>
        <color theme="1"/>
        <rFont val="Calibri"/>
        <family val="2"/>
        <charset val="204"/>
        <scheme val="minor"/>
      </rPr>
      <t>Оценка рисков информационной безопасности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определить и применять процесс оценки рисков информационной безопасности, который:
a) устанавливает и обеспечивает применение критериев оценки информационной безопасности, включающие в себя:
1) критерии приемлемости риска; и
2) критерии для оценки рисков информационной безопасности;
b) гарантирует, что производимые оценки рисков информационной безопасности дают непротиворечивые, обоснованные и сопоставимые результаты;
c) обеспечивает выявление рисков информационной безопасности:
1) включает в себя процесс оценки рисков информационной безопасности, направленный на идентификацию рисков, связанных с потерей конфиденциальности, целостности и возможности применения информации в рамках области действия системы менеджмента информационной безопасности; и
2) обеспечивает определение владельцев риска;
d) обеспечивает анализ рисков информационной безопасности:
1) оценку потенциальных последствий в том случае, если бы риски, идентифицированные при выполнении требований п. 6.1.2. c) 1) реализовались;
2) оценку реальной вероятности реализации рисков, идентифицированных при выполнении требований п. 6.1.2. c) 1); и
3) определение величины риска;
e) обеспечивает оценку рисков информационной безопасности:
1) сравнение результатов анализа рисков с критериями риска, установленными при выполнении требований п. 6.1.2. а); и
2) расстановку рисков по приоритетам для последующей обработки рисков.
Организация должна сохранять данные процесса оценки рисков информационной безопасности как документированную информацию</t>
    </r>
  </si>
  <si>
    <r>
      <rPr>
        <b/>
        <sz val="11"/>
        <color theme="1"/>
        <rFont val="Calibri"/>
        <family val="2"/>
        <charset val="204"/>
        <scheme val="minor"/>
      </rPr>
      <t>Обработка рисков информационной безопасности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определить и выполнять процесс обработки рисков информационной безопасности с целью:
a) выбрать соответствующие методы обработки рисков информационной безопасности с учетом результатов оценки рисков;
b) определить любые средства управления, которые необходимы для реализации выбранных методов обработки рисков информационной безопасности;
ПРИМЕЧАНИЕ Организации могут самостоятельно разрабатывать средства управления или взять их из любого источника.
c) сравнить средства управления, определенные при выполнении требований п. 6.1.3 b), с приведенными в приложении A, и удостовериться, что никакие из необходимых средств управления не были упущены из виду;
d) сформировать Заявление о применимости, которое содержит:
- необходимые средства управления (см.6.1.3 b) и c));
- обоснование их применения;
- применяются ли эти средства управления в данный момент или нет; а также
- обоснование исключения любых средств управления, приведенных в Приложении A;
e) разработать план обработки рисков информационной безопасности; и
f) получить одобрение плана от владельцев риска и подтверждение принятия остаточных рисков информационной безопасности.
Организация должна сохранять данные процесса обработки рисков информационной безопасности как документированную информацию</t>
    </r>
  </si>
  <si>
    <r>
      <rPr>
        <b/>
        <sz val="11"/>
        <color theme="1"/>
        <rFont val="Calibri"/>
        <family val="2"/>
        <charset val="204"/>
        <scheme val="minor"/>
      </rPr>
      <t>Цели в области информационной безопасности и планирование их достижения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установить цели в области информационной безопасности для соответствующих функций и уровней.
Цели в области информационной безопасности должны:
a) быть согласованными с политикой информационной безопасности;
b) быть измеримыми (если возможно);
c) учитывать действующие требования к информационной безопасности, а также результаты оценки и обработки рисков;
d) быть сообщены персоналу; и
e) соответствующим образом обновляться.
Организация должна сохранять данные по целям в области информационной безопасности как документированную информацию.
При планировании, каким образом достигнуть своих целей в области информационной безопасности, организация должна определить:
f) что будет сделано;
g) какие ресурсы потребуются;
h) кто будет ответственным;
i) когда цели будут достигнуты; и
j) как результаты будут оцениваться</t>
    </r>
  </si>
  <si>
    <r>
      <rPr>
        <b/>
        <sz val="11"/>
        <color theme="1"/>
        <rFont val="Calibri"/>
        <family val="2"/>
        <charset val="204"/>
        <scheme val="minor"/>
      </rPr>
      <t>Ресурсы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определить и обеспечить ресурсы, необходимые для разработки, внедрения, поддержания функционирования и непрерывного улучшения системы менеджмента информационной безопасности</t>
    </r>
  </si>
  <si>
    <r>
      <rPr>
        <b/>
        <sz val="11"/>
        <color theme="1"/>
        <rFont val="Calibri"/>
        <family val="2"/>
        <charset val="204"/>
        <scheme val="minor"/>
      </rPr>
      <t>Компетентность</t>
    </r>
    <r>
      <rPr>
        <sz val="11"/>
        <color theme="1"/>
        <rFont val="Calibri"/>
        <family val="2"/>
        <charset val="204"/>
        <scheme val="minor"/>
      </rPr>
      <t xml:space="preserve">
Организация должна:
a) определять необходимую компетентность персонала, который выполняет работу под контролем организации, и который влияет на ее информационную безопасность;
b) гарантировать, что этот персонал компетентен в силу соответствующего образования, подготовки или опыта;
c) там, где это возможно, предпринимать меры для обеспечения необходимой компетентности и оценивать результативность предпринятых мер; и
d) сохранять соответствующую документированную информацию как доказательства компетентности</t>
    </r>
  </si>
  <si>
    <r>
      <rPr>
        <b/>
        <sz val="11"/>
        <color theme="1"/>
        <rFont val="Calibri"/>
        <family val="2"/>
        <charset val="204"/>
        <scheme val="minor"/>
      </rPr>
      <t>Осведомленность</t>
    </r>
    <r>
      <rPr>
        <sz val="11"/>
        <color theme="1"/>
        <rFont val="Calibri"/>
        <family val="2"/>
        <charset val="204"/>
        <scheme val="minor"/>
      </rPr>
      <t xml:space="preserve">
Персонал, выполняющий работу под контролем организации, должен знать:
a) политику в области информационной безопасности,
b) их вклад в результативность системы менеджмента информационной безопасности, включая выгоды от улучшения деятельности по обеспечению информационной безопасности, и
c) последствия несоответствий требованиям системы менеджмента информационной безопасности</t>
    </r>
  </si>
  <si>
    <r>
      <rPr>
        <b/>
        <sz val="11"/>
        <color theme="1"/>
        <rFont val="Calibri"/>
        <family val="2"/>
        <charset val="204"/>
        <scheme val="minor"/>
      </rPr>
      <t>Коммуникация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определить потребность во внутренних и внешних коммуникациях, существенных для функционирования системы менеджмента информационной безопасности, включая:
a) на какой предмет обмениваться информацией,
b) когда обмениваться информацией;
c) с кем обмениваться информацией;
d) кто должен обмениваться информацией; и
e) процессы, посредством которых должны осуществляться коммуникации</t>
    </r>
  </si>
  <si>
    <t>7.5</t>
  </si>
  <si>
    <t>Документированная информация</t>
  </si>
  <si>
    <r>
      <rPr>
        <b/>
        <sz val="11"/>
        <color theme="1"/>
        <rFont val="Calibri"/>
        <family val="2"/>
        <charset val="204"/>
        <scheme val="minor"/>
      </rPr>
      <t>Общие положения</t>
    </r>
    <r>
      <rPr>
        <sz val="11"/>
        <color theme="1"/>
        <rFont val="Calibri"/>
        <family val="2"/>
        <charset val="204"/>
        <scheme val="minor"/>
      </rPr>
      <t xml:space="preserve">
Система менеджмента информационной безопасности организации должна включать:
a) документированную информацию, требуемую Настоящим Международным Стандартом; и
b) документированную информацию, признанную организацией необходимой для обеспечения результативности системы менеджмента информационной безопасности.
1) размера организации и вида ее деятельности, процессов, продуктов и услуг,
2) сложности процессов и их взаимодействий и
3) компетентности персонала</t>
    </r>
  </si>
  <si>
    <r>
      <rPr>
        <b/>
        <sz val="11"/>
        <color theme="1"/>
        <rFont val="Calibri"/>
        <family val="2"/>
        <charset val="204"/>
        <scheme val="minor"/>
      </rPr>
      <t>Создание и обновление</t>
    </r>
    <r>
      <rPr>
        <sz val="11"/>
        <color theme="1"/>
        <rFont val="Calibri"/>
        <family val="2"/>
        <charset val="204"/>
        <scheme val="minor"/>
      </rPr>
      <t xml:space="preserve">
Создавая и обновляя документированную информацию организация должна обеспечить соответствующие:
a) идентификацию и выходные данные (например, название, дата, автор или ссылочный номер),
b) формат (например, язык, версия программного обеспечения, графики) и носитель (например, бумага, электронный вид),
c) пересмотр и утверждение в целях сохранения пригодности и соответствия</t>
    </r>
  </si>
  <si>
    <r>
      <rPr>
        <b/>
        <sz val="11"/>
        <color theme="1"/>
        <rFont val="Calibri"/>
        <family val="2"/>
        <charset val="204"/>
        <scheme val="minor"/>
      </rPr>
      <t>Управление документированной информацией</t>
    </r>
    <r>
      <rPr>
        <sz val="11"/>
        <color theme="1"/>
        <rFont val="Calibri"/>
        <family val="2"/>
        <charset val="204"/>
        <scheme val="minor"/>
      </rPr>
      <t xml:space="preserve">
Документированной информацией, требуемой системой менеджмента информационной безопасности и Настоящим Международным Стандартом, необходимо управлять, чтобы гарантировать, что она:
a) доступна и пригодна для применения там, где и когда она необходима, и
b) надлежащим образом защищена (например, от потери конфиденциальности, неправильного использования или потери целостности).
Для управления документированной информацией организация должна осуществлять следующие действия, насколько это применимо:
a) рассылать, обеспечивать доступ, выдачу и применение,
b) хранить и сохранять в надлежащем состоянии, включая сохранение читаемости,
c) контролировать изменения (например, контроль версий), и
d) устанавливать срок хранения и методы уничтожения.
Документированная информация внешнего происхождения, признанная организацией необходимой для планирования и функционирования системы менеджмента информационной безопасности, должна быть идентифицирована соответствующим образом и управляться</t>
    </r>
  </si>
  <si>
    <t>8</t>
  </si>
  <si>
    <t>Функционирование</t>
  </si>
  <si>
    <r>
      <rPr>
        <b/>
        <sz val="11"/>
        <color theme="1"/>
        <rFont val="Calibri"/>
        <family val="2"/>
        <charset val="204"/>
        <scheme val="minor"/>
      </rPr>
      <t>Оперативное планирование и управление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планировать, осуществлять и управлять процессами, необходимыми для обеспечения соответствия требованиям, и выполнять действия, определенные в п. 6.1. Организация должна также выполнять запланированные действия для достижения целей, определенных в п.6.2
Организация должна сохранять документированную информацию в объеме, необходимом для обеспечения уверенности, что процессы были выполнены как запланировано.
Организация должна управлять запланированными изменениями и анализировать последствия непреднамеренных изменений, принимая, по мере необходимости, меры для снижения любых отрицательные воздействий.
Организация должна гарантировать, что переданные для выполнения на сторону процессы определены и управляются</t>
    </r>
  </si>
  <si>
    <r>
      <rPr>
        <b/>
        <sz val="11"/>
        <color theme="1"/>
        <rFont val="Calibri"/>
        <family val="2"/>
        <charset val="204"/>
        <scheme val="minor"/>
      </rPr>
      <t>Оценка рисков информационной безопасности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выполнять оценку рисков информационной безопасности с учетом критериев, установленных в 6.1.2 а), через запланированные интервалы времени или когда предложены или произошли существенные изменения.
Организация должна сохранять результаты оценки рисков информационной безопасности как документированную информацию</t>
    </r>
  </si>
  <si>
    <r>
      <rPr>
        <b/>
        <sz val="11"/>
        <color theme="1"/>
        <rFont val="Calibri"/>
        <family val="2"/>
        <charset val="204"/>
        <scheme val="minor"/>
      </rPr>
      <t>Обработка рисков информационной безопасности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осуществлять план обработки рисков информационный безопасности.
Организация должна сохранять результаты обработки рисков информационной безопасности как документированную информацию</t>
    </r>
  </si>
  <si>
    <t>4.</t>
  </si>
  <si>
    <t>Контекст организации</t>
  </si>
  <si>
    <t>5.</t>
  </si>
  <si>
    <t>Лидерство</t>
  </si>
  <si>
    <t>6</t>
  </si>
  <si>
    <t>Планирование</t>
  </si>
  <si>
    <t>Действия по обработке рисков и реализации возможностей</t>
  </si>
  <si>
    <t>7</t>
  </si>
  <si>
    <t>Обеспечение</t>
  </si>
  <si>
    <t>9</t>
  </si>
  <si>
    <t>Оценка результатов деятельности</t>
  </si>
  <si>
    <r>
      <rPr>
        <b/>
        <sz val="11"/>
        <color theme="1"/>
        <rFont val="Calibri"/>
        <family val="2"/>
        <charset val="204"/>
        <scheme val="minor"/>
      </rPr>
      <t>Мониторинг, измерение, анализ и оценка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оценивать функционирование и результативность системы менеджмента информационной безопасности.
Организация должна определить:
a) что должно быть объектом мониторинга и измерений, включая процессы и средства управления информационной безопасностью;
b) методы мониторинга, измерения, анализа и оценки, насколько это применимо, чтобы гарантировать пригодные результаты;
c) когда должен выполняться мониторинг и измерения;
d) кто должен осуществлять мониторинг и измерения;
e) когда результаты мониторинга и измерений должны анализироваться и оцениваться; и
f) кто должен анализировать и оценивать эти результаты.
Организация должна сохранять результаты мониторинга и измерений как документированную информацию</t>
    </r>
  </si>
  <si>
    <r>
      <rPr>
        <b/>
        <sz val="11"/>
        <color theme="1"/>
        <rFont val="Calibri"/>
        <family val="2"/>
        <charset val="204"/>
        <scheme val="minor"/>
      </rPr>
      <t>Внутренний аудит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проводить внутренние аудиты через запланированных интервалы времени, чтобы получать информацию о том,
a) соответствует ли система менеджмента информационной безопасности
1) собственным требованиям организации к ее системе менеджмента информационной безопасности; и
2) требованиям Настоящего Международного Стандарта;
b) что система менеджмента информационной безопасности результативно внедрена и функционирует.
Организация должна:
c) планировать, разрабатывать, выполнять и управлять программой(ами) аудитов, включая периодичность их проведения, методы, ответственность, требования к планированию и отчетности. Программа (ы) аудитов должна учитывать значимость проверяемых процессов и результаты предыдущих аудитов;
d) определить критерии и область аудита для каждой проверки;
e) выбирать аудиторов и проводить аудиты так, чтобы гарантировать объективность и беспристрастность процесса аудита;
f) гарантировать, что результаты аудитов переданы на соответствующим руководителям, и
g) сохранять документированную информацию как подтверждение программы аудита и его результатов</t>
    </r>
  </si>
  <si>
    <r>
      <rPr>
        <b/>
        <sz val="11"/>
        <color theme="1"/>
        <rFont val="Calibri"/>
        <family val="2"/>
        <charset val="204"/>
        <scheme val="minor"/>
      </rPr>
      <t>Анализ менеджмента</t>
    </r>
    <r>
      <rPr>
        <sz val="11"/>
        <color theme="1"/>
        <rFont val="Calibri"/>
        <family val="2"/>
        <charset val="204"/>
        <scheme val="minor"/>
      </rPr>
      <t xml:space="preserve">
Высшее руководство должно анализировать систему менеджмента информационной безопасности организации через запланированные интервалы времени, чтобы гарантировать ее постоянную пригодность, соответствие и результативность.
При анализе менеджмента необходимо учитывать следующее:
a) статус мероприятий, предусмотренных предыдущим анализом;
b) изменения в состоянии внешних и внутренних проблем, которые существенны для системы менеджмента информационной безопасности;
c) информацию о функционировании системы менеджмента информационной безопасности, включая тенденции в:
1) несоответствиях и корректирующих действиях;
2) результатах мониторинга и измерений;
3) результатах аудитов; и
4) достижении целей в области информационной безопасности;
d) обратную связь от заинтересованных сторон;
e) результаты оценки рисков и статус выполнения плана обработки рисков; и
f) возможности для постоянного улучшения.
Результаты анализа должны включать решения, связанные с возможностями непрерывного улучшения и любыми потребностями в изменениях системы менеджмента информационной безопасности.
Организация должна сохранять документированную информацию как подтверждение результатов анализа системы менеджмента</t>
    </r>
  </si>
  <si>
    <t>10</t>
  </si>
  <si>
    <t>Улучшение</t>
  </si>
  <si>
    <r>
      <rPr>
        <b/>
        <sz val="11"/>
        <color theme="1"/>
        <rFont val="Calibri"/>
        <family val="2"/>
        <charset val="204"/>
        <scheme val="minor"/>
      </rPr>
      <t>Несоответствия и корректирующие действия</t>
    </r>
    <r>
      <rPr>
        <sz val="11"/>
        <color theme="1"/>
        <rFont val="Calibri"/>
        <family val="2"/>
        <charset val="204"/>
        <scheme val="minor"/>
      </rPr>
      <t xml:space="preserve">
При выявлении несоответствия организация должна:
a) реагировать на несоответствие и, насколько применимо:
1) принять меры для управления им и его исправления; и
2) принять меры в отношении последствий;
b) оценивать потребность в действиях по устранению причины несоответствия с тем, чтобы оно не повторялось или не происходило в другом месте, посредством:
1) анализа несоответствия;
2) определения причин несоответствий, и
3) выявления, есть ли подобные несоответствия, или могли бы они потенциально произойти;
c) осуществлять любое необходимое действие;
d) анализировать результативность всех предпринятых корректирующих действий; и
e) вносить изменения в систему менеджмента информационной безопасности, если необходимо.
Корректирующие действия должны соответствовать последствиям выявленных несоответствий.
Организация должна сохранять документированную информацию как свидетельство:
f) характера несоответствий и любых последующих предпринятых действий; и
g) результатов любого корректирующего действия</t>
    </r>
  </si>
  <si>
    <r>
      <rPr>
        <b/>
        <sz val="11"/>
        <color theme="1"/>
        <rFont val="Calibri"/>
        <family val="2"/>
        <charset val="204"/>
        <scheme val="minor"/>
      </rPr>
      <t>Непрерывное улучшение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непрерывно улучшать пригодность, соответствие и результативность системы менеджмента информационной безопасности</t>
    </r>
  </si>
  <si>
    <r>
      <rPr>
        <b/>
        <sz val="11"/>
        <color theme="1"/>
        <rFont val="Calibri"/>
        <family val="2"/>
        <charset val="204"/>
        <scheme val="minor"/>
      </rPr>
      <t>Понимание организации и ее контекста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определить внешние и внутренние факторы, которые значимы с точки зрения ее целей, и которые влияют на способность ее системы менеджмента информационной безопасности достигать ожидаемых результатов.</t>
    </r>
  </si>
  <si>
    <t>Раздел (пункт)</t>
  </si>
  <si>
    <t>Понимание организации и ее контекста</t>
  </si>
  <si>
    <r>
      <rPr>
        <b/>
        <sz val="11"/>
        <color theme="1"/>
        <rFont val="Calibri"/>
        <family val="2"/>
        <charset val="204"/>
        <scheme val="minor"/>
      </rPr>
      <t>Понимание потребностей и ожиданий заинтересованных сторон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</si>
  <si>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Определение области действия СМИБ</t>
  </si>
  <si>
    <t>Организация  определила границы и применимость СМИБ и установила ее область действия</t>
  </si>
  <si>
    <t>Организация приняла при этом во внимание внешние и внутренние факторы (4.1)</t>
  </si>
  <si>
    <t>Организация приняла при этом во внимание требования заинтересованных сторон  (4.2)</t>
  </si>
  <si>
    <t>Организация документировала область действия СМИБ</t>
  </si>
  <si>
    <t>Система менеджмента информационной безопасности</t>
  </si>
  <si>
    <t>Организация разработала СМИБ в соответствии с требованиями стандарта</t>
  </si>
  <si>
    <t>Организация внедрила СМИБ в соответствии с требованиями стандарта</t>
  </si>
  <si>
    <t>Организация поддерживает функционирование СМИБ в соответствии с требованиями стандарта</t>
  </si>
  <si>
    <t>Организация непрерывно улучшает СМИБ в соответствии с требованиями стандарта</t>
  </si>
  <si>
    <t>5</t>
  </si>
  <si>
    <t>Лидерство и обязательства</t>
  </si>
  <si>
    <t>Политика</t>
  </si>
  <si>
    <t>- достижение СМИБ ожидаемых результатов</t>
  </si>
  <si>
    <t>- включает цели (задачи) в области ИБ или служит основой для задания таких целей (задач)</t>
  </si>
  <si>
    <t>- включает обязательство соответствовать действующим требованиям, связанным с ИБ</t>
  </si>
  <si>
    <t>- доступна для заинтересованных сторон</t>
  </si>
  <si>
    <t>Организационные функции, ответственность и полномочия</t>
  </si>
  <si>
    <t>Установлены ответственность и полномочия для:
- обеспечения соответствия СМИБ требованиям стандарта</t>
  </si>
  <si>
    <t>- отчета о функционировании СМИБ высшему руководству</t>
  </si>
  <si>
    <t>Общие положения</t>
  </si>
  <si>
    <t xml:space="preserve">При этом были определены:
- действия по обработке рисков и реализации возможностей </t>
  </si>
  <si>
    <t>- как они встраиваются в процессы СМИБ</t>
  </si>
  <si>
    <t>- как оценивается их результативность</t>
  </si>
  <si>
    <t>Оценка рисков информационной безопасности</t>
  </si>
  <si>
    <t>Производимые в рамках этого процесса оценки рисков ИБ дают непротиворечивые, обоснованные и сопоставимые результаты</t>
  </si>
  <si>
    <t>В рамках этого процесса установлены критерии оценки ИБ, в том числе критерии приемлемости риска и критерии для оценки рисков ИБ</t>
  </si>
  <si>
    <t>Процесс предусматривает выявление рисков ИБ</t>
  </si>
  <si>
    <t>Процесс предусматривает определение владельцев рисков ИБ</t>
  </si>
  <si>
    <t>Обработка рисков информационной безопасности</t>
  </si>
  <si>
    <t>Организация разработала процесс обработки рисков ИБ</t>
  </si>
  <si>
    <t>Организация определила процесс оценки рисков ИБ</t>
  </si>
  <si>
    <t>Организация применяет процесс оценки рисков ИБ</t>
  </si>
  <si>
    <t>Организация применяет процесс обработки рисков ИБ</t>
  </si>
  <si>
    <t>Цели в области информационной безопасности и планирование их достижения</t>
  </si>
  <si>
    <t>Организация установила цели (задачи) в области ИБ</t>
  </si>
  <si>
    <t>Эти цели (задачи):
- согласуются с политикой ИБ</t>
  </si>
  <si>
    <t>- измеримы</t>
  </si>
  <si>
    <t>- учитывают действующие требования к ИБ и результаты оценки и обработки рисков</t>
  </si>
  <si>
    <t>- цели (задачи) обновляются по мере необходимости</t>
  </si>
  <si>
    <t>- необходимые для этого ресурсы</t>
  </si>
  <si>
    <t>- ответственных</t>
  </si>
  <si>
    <t>- сроки достижения целей (задач)</t>
  </si>
  <si>
    <t>- способ оценки результатов</t>
  </si>
  <si>
    <t>Ресурсы</t>
  </si>
  <si>
    <t>Организация определила ресурсы, необходимые для разработки, внедрения, поддержания функционирования и непрерывного улучшения СМИБ</t>
  </si>
  <si>
    <t>Организация обеспечила требуемые ресурсы</t>
  </si>
  <si>
    <t>Компетентность</t>
  </si>
  <si>
    <t>Осведомленность</t>
  </si>
  <si>
    <t>Создание и обновление</t>
  </si>
  <si>
    <t>Управление документированной информацией</t>
  </si>
  <si>
    <t>СМИБ организации включает: документированную информацию
- требуемую стандартом</t>
  </si>
  <si>
    <t>- осуществляет контроль изменений</t>
  </si>
  <si>
    <t>- установила сроки хранения и методы уничтожения документированной информации</t>
  </si>
  <si>
    <t>Оперативное планирование и управление</t>
  </si>
  <si>
    <t>Организация выполняет запланированные действия для достижения целей, определенных в п.6.2</t>
  </si>
  <si>
    <t>Организация  управляет запланированными изменениями и анализирует последствия непреднамеренных изменений, принимая, по мере необходимости, меры для снижения любых отрицательные воздействий</t>
  </si>
  <si>
    <t>Организация определила и управляет процессами, переданными на аутсорсинг</t>
  </si>
  <si>
    <t>Организация выполняет оценку рисков ИБ с учетом критериев, установленных в 6.1.2 а), через запланированные интервалы времени или в случае существенных изменений</t>
  </si>
  <si>
    <t>Организация осуществляет план обработки рисков ИБ</t>
  </si>
  <si>
    <t>Организация документирует результаты оценки рисков ИБ</t>
  </si>
  <si>
    <t>Организация документирует результаты обработки рисков ИБ</t>
  </si>
  <si>
    <t>Мониторинг, измерение, анализ и оценка</t>
  </si>
  <si>
    <t>Организация оценивает функционирование и результативность СМИБ</t>
  </si>
  <si>
    <t>- методы мониторинга, измерения, анализа и оценки, обеспечивающие пригодные результаты</t>
  </si>
  <si>
    <t>- исполнителей мониторинга и измерений</t>
  </si>
  <si>
    <t>- когда должен проводиться мониторинг и измерения</t>
  </si>
  <si>
    <t>- когда должны проводиться анализ и оценка результатов мониторинга и измерений</t>
  </si>
  <si>
    <t>- кто должен проводить анализ и оценку результатов мониторинга и измерений</t>
  </si>
  <si>
    <t>Организация документирует результаты мониторинга и измерений</t>
  </si>
  <si>
    <t>Внутренний аудит</t>
  </si>
  <si>
    <t>Организация в плановом порядке проводит внутренние аудиты СМИБ</t>
  </si>
  <si>
    <t>- соответствии СМИБ требованиям стандарта</t>
  </si>
  <si>
    <t>Организация разрабатывает, выполняет и управляет программой внутренних аудитов</t>
  </si>
  <si>
    <t>Программа аудитов определяет периодичность проведения аудитов, методы, ответственность, требования к планированию и отчетности</t>
  </si>
  <si>
    <t>Программа аудитов учитывает значимость процессов</t>
  </si>
  <si>
    <t>Программа аудитов учитывает результаты предыдущих аудитов</t>
  </si>
  <si>
    <t>Организация определяет критерии и область аудита для каждой проверки</t>
  </si>
  <si>
    <t>Организация выбирает аудиторов и проводит аудиты объективно и беспристрастно</t>
  </si>
  <si>
    <t>Организация передает результаты аудитов соответствующим руководителям</t>
  </si>
  <si>
    <t>Организация сохраняет документированную информацию, подтверждающую выполнение программы аудитов, и результаты аудитов</t>
  </si>
  <si>
    <t>Анализ менеджмента</t>
  </si>
  <si>
    <t>Высшее руководство проводит через запланированные интервалы времени анализ СМИБ</t>
  </si>
  <si>
    <t>При проведении анализа принимается во внимание:
- статус мероприятий, предусмотренных предыдущим анализом</t>
  </si>
  <si>
    <t>- изменения факторов контекста, существенных для СМИБ</t>
  </si>
  <si>
    <t>- обратная связь от заинтересованных сторон</t>
  </si>
  <si>
    <t>- результаты оценки рисков и статус выполнения плана обработки рисков</t>
  </si>
  <si>
    <t>- возможности для постоянного улучшения</t>
  </si>
  <si>
    <t>Результаты анализа включают в себя решения, связанные с возможностями непрерывного улучшения и любыми потребностями в изменениях СМИБ</t>
  </si>
  <si>
    <t>Результаты анализа документируются</t>
  </si>
  <si>
    <t>Несоответствия и корректирующие действия</t>
  </si>
  <si>
    <t>При выявлении несоответствия организация:
- проводит коррекцию и принимает меры по управлению несоответствием</t>
  </si>
  <si>
    <t>- доступность ресурсов, необходимых для СМИБ</t>
  </si>
  <si>
    <t>- включает обязательство непрерывного улучшения СМИБ</t>
  </si>
  <si>
    <t>Организация документирует данные процесса оценки рисков ИБ</t>
  </si>
  <si>
    <t>Организация документирует данные процесса обработки рисков ИБ</t>
  </si>
  <si>
    <t>- признанную организацией необходимой для обеспечения результативности СМИБ</t>
  </si>
  <si>
    <t>Организация определила:
- объекты мониторинга и измерений (в том числе процессы и средства управления)</t>
  </si>
  <si>
    <t>- принимает меры в отношении последствий</t>
  </si>
  <si>
    <t>- оценивает потребность в КД (проводя анализ несоответствия, устанавливая причину несоответствия и определяя, есть ли подобные несоответствия, или могли бы они потенциально произойти)</t>
  </si>
  <si>
    <t>- осуществляет КД</t>
  </si>
  <si>
    <t>- результатах КД</t>
  </si>
  <si>
    <t>Непрерывное улучшение</t>
  </si>
  <si>
    <t>Организация  непрерывно улучшает пригодность, соответствие и результативность СМИБ</t>
  </si>
  <si>
    <t>Лист "27001"</t>
  </si>
  <si>
    <t>Лист "Требования"</t>
  </si>
  <si>
    <t>Содержит требования стандарта ISO/IEC 27001:2013</t>
  </si>
  <si>
    <t>Условия выполнения</t>
  </si>
  <si>
    <t>Требование выполнено</t>
  </si>
  <si>
    <t>НЕТ</t>
  </si>
  <si>
    <t>ДА</t>
  </si>
  <si>
    <t>Организация определила заинтересованные стороны, имеющие отношение к СМИБ</t>
  </si>
  <si>
    <t>Организация  определила требования этих заинтересованных сторон к информационной безопасности</t>
  </si>
  <si>
    <t>- интеграцию требований СМИБ  в процессы организации</t>
  </si>
  <si>
    <t>- информирование о важности результативного управления ИБ и соответствия требованиям СМИБ</t>
  </si>
  <si>
    <t>- поддержку усилий сотрудников, направленных на достижение результативности СМИБ</t>
  </si>
  <si>
    <t>- непрерывное совершенствование</t>
  </si>
  <si>
    <t>- поощрение демонстрации лидерства на различных уровнях управления</t>
  </si>
  <si>
    <t xml:space="preserve">Высшее руководство демонстрирует свое лидерство и обязательства тем, что обеспечивает:
- установление политики ИБ, огласованной со стратегическим направлением развития организации
</t>
  </si>
  <si>
    <t xml:space="preserve">Высшее руководство установлило политику ИБ
</t>
  </si>
  <si>
    <t>Политика ИБ:
- соответствует назначению организации</t>
  </si>
  <si>
    <t>- документирована</t>
  </si>
  <si>
    <t>- доведена до сведения сотрудников организации</t>
  </si>
  <si>
    <t>Высшее руководство обеспечивает назначение и доводит до сведения ответственность и полномочия для функций, существенных для ИБ</t>
  </si>
  <si>
    <t>При планировании СМИБ были учтены факторы контекста и требования ЗС</t>
  </si>
  <si>
    <t>При планировании СМИБ были определены риски и возможности для: 
- обеспечения уверенности в том, что СМИБ способна достичь намеченных результатов
- предотвращения или уменьшения нежелательных последствий
- достижения постоянного улучшения</t>
  </si>
  <si>
    <t>В рамках этого процесса установленные критерии оценки ИБ поддерживаются в актуальном состоянии</t>
  </si>
  <si>
    <t>Процесс предусматривает анализ рисков ИБ, включающий:
- оценку последствий реализации рисков
- оценку вероятности реализации рисков
- определение величины риска</t>
  </si>
  <si>
    <t>Процесс предусматривает оценку рисков ИБ, включающую:
- сравнение результатов анализа с критериями
- расстановку рисков по приоритетам для последующей обработки</t>
  </si>
  <si>
    <t>Процесс предусматривает:
- выбор соответствующих методов обработки рисков ИБ с учетом результатов оценки рисков</t>
  </si>
  <si>
    <t>- выбор средств управления, которые необходимы для реализации выбранных методов обработки рисков ИБ</t>
  </si>
  <si>
    <t>- сравнение этих средств управления с приведенными в Приложении А и гарантирование, что все необходимые средства управления задействованы</t>
  </si>
  <si>
    <t>- формирование Заявления о применимости</t>
  </si>
  <si>
    <t>Заявление о применимости содержит:
- необходимые средства управления
- обоснование их применения
- информацию о том, применяются ли они в данный момент
- обоснование исключения</t>
  </si>
  <si>
    <t>- разработку плана обработки рисков ИБ</t>
  </si>
  <si>
    <t>-  одобрение плана и подтверждение принятия остаточных рисков ИБ владельцами рисков</t>
  </si>
  <si>
    <t>- персонал проинформирован о целях (задачах) в области ИБ</t>
  </si>
  <si>
    <t>Организация сохраняет цели (задачи) как документированную информацию</t>
  </si>
  <si>
    <t>При планировании способов достижения своих целей (задач) организация определила:
- что должно быть сделано</t>
  </si>
  <si>
    <t>Организация:
- определила необходимую компетентность персонала, работающего под ее контролем, влияющего на функционирование ее ИБ</t>
  </si>
  <si>
    <t>- обеспечила компетентность этого персонала</t>
  </si>
  <si>
    <t xml:space="preserve">- предпринимает, если необходимо, меры по обеспечению компетентности и оценивает результативность этих мер </t>
  </si>
  <si>
    <t>- сохраняет свидетельства, подтверждающие компетентность</t>
  </si>
  <si>
    <t>Персонал, работающий под контролем организации осведомлен:
- о политике в области ИБ</t>
  </si>
  <si>
    <t>- о своем вкладе в результативность СМИБ, в том числе о преимуществах от повышения результативности ИБ</t>
  </si>
  <si>
    <t>- о последствиях нарушения требований СМИБ</t>
  </si>
  <si>
    <t>Организации обеспечивает соответствующий формат и носитель документированной информации</t>
  </si>
  <si>
    <t>Оганизация обеспечивает идентификацию и выходные данные документированной информации</t>
  </si>
  <si>
    <t>Организация пересматривает документированную информацию и утверждает ее с целью обеспечения пригодности и соответствия</t>
  </si>
  <si>
    <t>- надлежащую защиту</t>
  </si>
  <si>
    <t>Управление документированной информацией обеспечивает:
- доступность и пригодность для применения там, где и когда она необходима</t>
  </si>
  <si>
    <t>Организация в рамках управления документированной информацией:
- рассылает, обеспечивает доступ, выдачу и применение документированной информации</t>
  </si>
  <si>
    <t>- хранит и обеспечивает надлежащее состояние хранимой документированной информации</t>
  </si>
  <si>
    <t>Документированная информация внешнего происхождения, необходимая для осуществления планирования и функционирования СМИБ, идентифицирована соответствующим образом и управляется</t>
  </si>
  <si>
    <t>Организация управляет этими процессами</t>
  </si>
  <si>
    <t>Организация осуществляет эти процессы и выполняет действия, определенные в п. 6.1</t>
  </si>
  <si>
    <t>Организация планирует процессы, необходимые для обеспечения соответствия требованиям</t>
  </si>
  <si>
    <t>Организация сохраняет свидетельства в объеме, необходимом для подтверждения запланированного выполнения процессов</t>
  </si>
  <si>
    <t>В результате внутренних аудитов организация оценивает:
- соответствие требованиям СМИБ организации</t>
  </si>
  <si>
    <t>- результативность СМИБ</t>
  </si>
  <si>
    <t>- информация о функционировании СМИБ, в том числе:
  - о несоответствиях и КД
  - о результатах мониторинга и измерений
  - о результатах аудитов
  - о выполнении целей (задач) в области ИБ</t>
  </si>
  <si>
    <t>- оценивает результативность выполненных КД</t>
  </si>
  <si>
    <t>Организация сохраняет документированную информацию, свидетельствующую о:
- характере несоответствий и любых последующих предпринятых действиях</t>
  </si>
  <si>
    <t>Организация определила внешние факторы, имеющие отношение к деятельности организации и оказывающие влияние на ее способность достигать ожидаемых результатов от СМИБ</t>
  </si>
  <si>
    <t>Организация определила внутренние факторы, имеющие отношение к деятельности организации и оказывающие влияние на ее способность достигать ожидаемых результатов от СМИБ</t>
  </si>
  <si>
    <t>Организация приняла при этом во внимание взаимодействия и зависимости между деятельностью данной  организации и деятельностью других организаций</t>
  </si>
  <si>
    <t>- установление целей в области ИБ, согласованных со стратегическим направлением развития организации</t>
  </si>
  <si>
    <t>Организация определила потребность во внутреннем и внешнем обмене информацией, относящейся к СМИБ, включая:
- предмет обмена информацией
- моменты обмена информацией
- с кем обмениваться информацией
- исполнителей обмена информацией
- процедуры обмена информацией</t>
  </si>
  <si>
    <t>Обмен информацией</t>
  </si>
  <si>
    <t>1. Таблица на листе "27001" предназначена для более детального (вплоть до отдельного требования) мониторинга степени соответствия СМИБ требованиям стандарта ISO 27001:2013</t>
  </si>
  <si>
    <t>Свидетельство выполнения/комментарий</t>
  </si>
  <si>
    <t>2. Принцип построения таблицы:
- в таблице перечислены требования стандарта, они указаны курсивом
- для каждого требования можно указать  выполнение в формате: "ДА"/"НЕТ",
- разделы и подразделы выделены жирным шрифтом,
- редактировать можно только ячейки с оценкой выполнения требований и в графе "Свидетельство выполнения/комментарии" (выделены светло-синим фоном)
- требования, выполнение которых не может быть проверено на этапе разработки системы, а только в ходе ее функционирования, выделены светло-фиолетовым фоном</t>
  </si>
  <si>
    <t>2. Принцип заполнения таблицы:
- в графе C для каждого требования необходимо выбрать статус выполнения: ДА или НЕТ. Соответственно будет меняться цвет фона ячейки: красный - желтый - зеленый,
- степень выполнения требований в рамках подраздела/раздела рассчитывается автоматически по правилам:
1) требования раздела/подраздела полностью не выполняются, если не выполнено ни одно из требований, в него входящее (красный фон),
2) требования раздела/подраздела  частично выполняются, если выполнено хотя бы одно требование, в него входящее (желтый фон)
3) требования раздела/подраздела выполяются полностью, если выполняются все требования, в него входящие (зеленый фон)
- изначально все ячейки окрашены красным, что указывает на полное невыполнение требований,
- при необходимости в графе "Свидетельство выполнения/комментарий" можно дать ссылку на документ, подтверждающий выполнение требования, или комментарий</t>
  </si>
  <si>
    <t>3. Целевым состоянием таблицы является зеленый цвет всех ячеек в графе "Требование выполнено"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</si>
</sst>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0" fillId="3" borderId="1" xfId="0" applyNumberForma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49" fontId="0" fillId="0" borderId="0" xfId="0" applyNumberForma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0" fillId="5" borderId="0" xfId="0" applyFill="1"/>
    <xf numFmtId="0" fontId="0" fillId="4" borderId="0" xfId="0" applyFill="1" applyAlignment="1" applyProtection="1">
      <alignment horizontal="center" vertical="center" wrapText="1"/>
      <protection locked="0"/>
    </xf>
    <xf numFmtId="0" fontId="0" fillId="3" borderId="0" xfId="0" applyFill="1"/>
    <xf numFmtId="0" fontId="0" fillId="2" borderId="0" xfId="0" applyFill="1"/>
    <xf numFmtId="0" fontId="0" fillId="5" borderId="0" xfId="0" applyFill="1" applyAlignment="1">
      <alignment vertical="top"/>
    </xf>
    <xf numFmtId="49" fontId="1" fillId="6" borderId="0" xfId="0" applyNumberFormat="1" applyFont="1" applyFill="1" applyAlignment="1">
      <alignment horizontal="center" vertical="center" wrapText="1"/>
    </xf>
    <xf numFmtId="49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top" wrapText="1"/>
    </xf>
    <xf numFmtId="49" fontId="4" fillId="4" borderId="0" xfId="0" applyNumberFormat="1" applyFont="1" applyFill="1" applyAlignment="1">
      <alignment vertical="top" wrapText="1"/>
    </xf>
    <xf numFmtId="0" fontId="0" fillId="4" borderId="0" xfId="0" applyFill="1" applyAlignment="1">
      <alignment wrapText="1"/>
    </xf>
    <xf numFmtId="49" fontId="3" fillId="7" borderId="0" xfId="0" applyNumberFormat="1" applyFont="1" applyFill="1" applyAlignment="1">
      <alignment vertical="top" wrapText="1"/>
    </xf>
    <xf numFmtId="0" fontId="0" fillId="8" borderId="0" xfId="0" applyFill="1" applyProtection="1">
      <protection locked="0"/>
    </xf>
  </cellXfs>
  <cellStyles count="1">
    <cellStyle name="Обычный" xfId="0" builtinId="0"/>
  </cellStyles>
  <dxfs count="92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E1FFE1"/>
      <color rgb="FF00FF00"/>
      <color rgb="FFDFC9EF"/>
      <color rgb="FFFFC9C9"/>
      <color rgb="FF66FF66"/>
      <color rgb="FF99FF99"/>
      <color rgb="FFFFFF99"/>
      <color rgb="FF99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6"/>
  <sheetViews>
    <sheetView workbookViewId="0">
      <pane ySplit="1" topLeftCell="A2" activePane="bottomLeft" state="frozen"/>
      <selection pane="bottomLeft" activeCell="I61" sqref="I61"/>
    </sheetView>
  </sheetViews>
  <sheetFormatPr defaultRowHeight="15" x14ac:dyDescent="0.25"/>
  <cols>
    <col min="2" max="2" width="94.7109375" customWidth="1"/>
    <col min="3" max="3" width="12.85546875" customWidth="1"/>
    <col min="4" max="4" width="60.7109375" customWidth="1"/>
    <col min="5" max="6" width="4.28515625" hidden="1" customWidth="1"/>
    <col min="7" max="7" width="4" hidden="1" customWidth="1"/>
  </cols>
  <sheetData>
    <row r="1" spans="1:7" ht="30" x14ac:dyDescent="0.25">
      <c r="A1" s="24" t="s">
        <v>72</v>
      </c>
      <c r="B1" s="25" t="s">
        <v>182</v>
      </c>
      <c r="C1" s="26" t="s">
        <v>183</v>
      </c>
      <c r="D1" s="25" t="s">
        <v>245</v>
      </c>
    </row>
    <row r="2" spans="1:7" ht="15.75" x14ac:dyDescent="0.25">
      <c r="A2" s="27">
        <v>4</v>
      </c>
      <c r="B2" s="28" t="s">
        <v>54</v>
      </c>
      <c r="C2" s="29"/>
      <c r="D2" s="31"/>
      <c r="E2" s="23" t="s">
        <v>184</v>
      </c>
      <c r="F2" s="23">
        <f>SUM(F3,F6,F9,F15)</f>
        <v>13</v>
      </c>
      <c r="G2" s="23">
        <f>SUM(G3,G6,G9,G15)</f>
        <v>0</v>
      </c>
    </row>
    <row r="3" spans="1:7" ht="15.75" x14ac:dyDescent="0.25">
      <c r="A3" s="27" t="s">
        <v>0</v>
      </c>
      <c r="B3" s="28" t="s">
        <v>73</v>
      </c>
      <c r="C3" s="29"/>
      <c r="D3" s="31"/>
      <c r="E3" s="22" t="s">
        <v>185</v>
      </c>
      <c r="F3" s="22">
        <v>2</v>
      </c>
      <c r="G3" s="22">
        <f>SUM(G4:G5)</f>
        <v>0</v>
      </c>
    </row>
    <row r="4" spans="1:7" ht="27.75" customHeight="1" x14ac:dyDescent="0.25">
      <c r="A4" s="2"/>
      <c r="B4" s="15" t="s">
        <v>238</v>
      </c>
      <c r="C4" s="20" t="s">
        <v>184</v>
      </c>
      <c r="D4" s="31"/>
      <c r="G4">
        <f>IF(C4="да",1,0)</f>
        <v>0</v>
      </c>
    </row>
    <row r="5" spans="1:7" ht="27.75" customHeight="1" x14ac:dyDescent="0.25">
      <c r="A5" s="2"/>
      <c r="B5" s="15" t="s">
        <v>239</v>
      </c>
      <c r="C5" s="20" t="s">
        <v>184</v>
      </c>
      <c r="D5" s="31"/>
      <c r="G5">
        <f>IF(C5="да",1,0)</f>
        <v>0</v>
      </c>
    </row>
    <row r="6" spans="1:7" ht="15.75" customHeight="1" x14ac:dyDescent="0.25">
      <c r="A6" s="27" t="s">
        <v>1</v>
      </c>
      <c r="B6" s="28" t="s">
        <v>74</v>
      </c>
      <c r="C6" s="29"/>
      <c r="D6" s="31"/>
      <c r="E6" s="22"/>
      <c r="F6" s="22">
        <v>2</v>
      </c>
      <c r="G6" s="22">
        <f>SUM(G7:G8)</f>
        <v>0</v>
      </c>
    </row>
    <row r="7" spans="1:7" x14ac:dyDescent="0.25">
      <c r="A7" s="2"/>
      <c r="B7" s="15" t="s">
        <v>186</v>
      </c>
      <c r="C7" s="20" t="s">
        <v>184</v>
      </c>
      <c r="D7" s="31"/>
      <c r="G7">
        <f>IF(C7="да",1,0)</f>
        <v>0</v>
      </c>
    </row>
    <row r="8" spans="1:7" ht="16.5" customHeight="1" x14ac:dyDescent="0.25">
      <c r="A8" s="14"/>
      <c r="B8" s="15" t="s">
        <v>187</v>
      </c>
      <c r="C8" s="20" t="s">
        <v>184</v>
      </c>
      <c r="D8" s="31"/>
      <c r="G8">
        <f>IF(C8="да",1,0)</f>
        <v>0</v>
      </c>
    </row>
    <row r="9" spans="1:7" ht="15.75" x14ac:dyDescent="0.25">
      <c r="A9" s="27" t="s">
        <v>2</v>
      </c>
      <c r="B9" s="28" t="s">
        <v>75</v>
      </c>
      <c r="C9" s="29"/>
      <c r="D9" s="31"/>
      <c r="E9" s="22"/>
      <c r="F9" s="22">
        <v>5</v>
      </c>
      <c r="G9" s="22">
        <f>SUM(G10:G14)</f>
        <v>0</v>
      </c>
    </row>
    <row r="10" spans="1:7" ht="14.25" customHeight="1" x14ac:dyDescent="0.25">
      <c r="A10" s="2"/>
      <c r="B10" s="15" t="s">
        <v>76</v>
      </c>
      <c r="C10" s="20" t="s">
        <v>184</v>
      </c>
      <c r="D10" s="31"/>
      <c r="G10">
        <f>IF(C10="да",1,0)</f>
        <v>0</v>
      </c>
    </row>
    <row r="11" spans="1:7" x14ac:dyDescent="0.25">
      <c r="A11" s="2"/>
      <c r="B11" s="15" t="s">
        <v>77</v>
      </c>
      <c r="C11" s="20" t="s">
        <v>184</v>
      </c>
      <c r="D11" s="31"/>
      <c r="G11">
        <f t="shared" ref="G11:G19" si="0">IF(C11="да",1,0)</f>
        <v>0</v>
      </c>
    </row>
    <row r="12" spans="1:7" x14ac:dyDescent="0.25">
      <c r="A12" s="14"/>
      <c r="B12" s="15" t="s">
        <v>78</v>
      </c>
      <c r="C12" s="20" t="s">
        <v>184</v>
      </c>
      <c r="D12" s="31"/>
      <c r="G12">
        <f t="shared" si="0"/>
        <v>0</v>
      </c>
    </row>
    <row r="13" spans="1:7" ht="26.25" customHeight="1" x14ac:dyDescent="0.25">
      <c r="A13" s="14"/>
      <c r="B13" s="15" t="s">
        <v>240</v>
      </c>
      <c r="C13" s="20" t="s">
        <v>184</v>
      </c>
      <c r="D13" s="31"/>
      <c r="G13">
        <f t="shared" si="0"/>
        <v>0</v>
      </c>
    </row>
    <row r="14" spans="1:7" x14ac:dyDescent="0.25">
      <c r="A14" s="2"/>
      <c r="B14" s="15" t="s">
        <v>79</v>
      </c>
      <c r="C14" s="20" t="s">
        <v>184</v>
      </c>
      <c r="D14" s="31"/>
      <c r="G14">
        <f t="shared" si="0"/>
        <v>0</v>
      </c>
    </row>
    <row r="15" spans="1:7" ht="15.75" x14ac:dyDescent="0.25">
      <c r="A15" s="27" t="s">
        <v>3</v>
      </c>
      <c r="B15" s="28" t="s">
        <v>80</v>
      </c>
      <c r="C15" s="29"/>
      <c r="D15" s="31"/>
      <c r="E15" s="22"/>
      <c r="F15" s="22">
        <v>4</v>
      </c>
      <c r="G15" s="22">
        <f>SUM(G16:G19)</f>
        <v>0</v>
      </c>
    </row>
    <row r="16" spans="1:7" x14ac:dyDescent="0.25">
      <c r="A16" s="14"/>
      <c r="B16" s="15" t="s">
        <v>81</v>
      </c>
      <c r="C16" s="20" t="s">
        <v>184</v>
      </c>
      <c r="D16" s="31"/>
      <c r="G16">
        <f t="shared" si="0"/>
        <v>0</v>
      </c>
    </row>
    <row r="17" spans="1:7" x14ac:dyDescent="0.25">
      <c r="A17" s="14"/>
      <c r="B17" s="15" t="s">
        <v>82</v>
      </c>
      <c r="C17" s="20" t="s">
        <v>184</v>
      </c>
      <c r="D17" s="31"/>
      <c r="G17">
        <f t="shared" si="0"/>
        <v>0</v>
      </c>
    </row>
    <row r="18" spans="1:7" ht="15" customHeight="1" x14ac:dyDescent="0.25">
      <c r="A18" s="14"/>
      <c r="B18" s="15" t="s">
        <v>83</v>
      </c>
      <c r="C18" s="20" t="s">
        <v>184</v>
      </c>
      <c r="D18" s="31"/>
      <c r="G18">
        <f t="shared" si="0"/>
        <v>0</v>
      </c>
    </row>
    <row r="19" spans="1:7" x14ac:dyDescent="0.25">
      <c r="A19" s="14"/>
      <c r="B19" s="15" t="s">
        <v>84</v>
      </c>
      <c r="C19" s="20" t="s">
        <v>184</v>
      </c>
      <c r="D19" s="31"/>
      <c r="G19">
        <f t="shared" si="0"/>
        <v>0</v>
      </c>
    </row>
    <row r="20" spans="1:7" ht="15.75" x14ac:dyDescent="0.25">
      <c r="A20" s="27" t="s">
        <v>85</v>
      </c>
      <c r="B20" s="28" t="s">
        <v>56</v>
      </c>
      <c r="C20" s="29"/>
      <c r="D20" s="31"/>
      <c r="E20" s="19"/>
      <c r="F20" s="19">
        <f>SUM(F21,F31,F40)</f>
        <v>20</v>
      </c>
      <c r="G20" s="19">
        <f>SUM(G21,G31,G40)</f>
        <v>0</v>
      </c>
    </row>
    <row r="21" spans="1:7" ht="15.75" x14ac:dyDescent="0.25">
      <c r="A21" s="27" t="s">
        <v>4</v>
      </c>
      <c r="B21" s="28" t="s">
        <v>86</v>
      </c>
      <c r="C21" s="29"/>
      <c r="D21" s="31"/>
      <c r="E21" s="22"/>
      <c r="F21" s="22">
        <v>9</v>
      </c>
      <c r="G21" s="22">
        <f>SUM(G22:G30)</f>
        <v>0</v>
      </c>
    </row>
    <row r="22" spans="1:7" ht="27" customHeight="1" x14ac:dyDescent="0.25">
      <c r="A22" s="14"/>
      <c r="B22" s="15" t="s">
        <v>193</v>
      </c>
      <c r="C22" s="20" t="s">
        <v>184</v>
      </c>
      <c r="D22" s="31"/>
      <c r="G22">
        <f t="shared" ref="G22:G43" si="1">IF(C22="да",1,0)</f>
        <v>0</v>
      </c>
    </row>
    <row r="23" spans="1:7" x14ac:dyDescent="0.25">
      <c r="A23" s="14"/>
      <c r="B23" s="15" t="s">
        <v>241</v>
      </c>
      <c r="C23" s="20" t="s">
        <v>184</v>
      </c>
      <c r="D23" s="31"/>
      <c r="G23">
        <f t="shared" si="1"/>
        <v>0</v>
      </c>
    </row>
    <row r="24" spans="1:7" x14ac:dyDescent="0.25">
      <c r="A24" s="14"/>
      <c r="B24" s="15" t="s">
        <v>188</v>
      </c>
      <c r="C24" s="20" t="s">
        <v>184</v>
      </c>
      <c r="D24" s="31"/>
      <c r="G24">
        <f t="shared" si="1"/>
        <v>0</v>
      </c>
    </row>
    <row r="25" spans="1:7" x14ac:dyDescent="0.25">
      <c r="A25" s="14"/>
      <c r="B25" s="15" t="s">
        <v>167</v>
      </c>
      <c r="C25" s="20" t="s">
        <v>184</v>
      </c>
      <c r="D25" s="31"/>
      <c r="G25">
        <f t="shared" si="1"/>
        <v>0</v>
      </c>
    </row>
    <row r="26" spans="1:7" x14ac:dyDescent="0.25">
      <c r="A26" s="14"/>
      <c r="B26" s="15" t="s">
        <v>189</v>
      </c>
      <c r="C26" s="20" t="s">
        <v>184</v>
      </c>
      <c r="D26" s="31"/>
      <c r="G26">
        <f t="shared" si="1"/>
        <v>0</v>
      </c>
    </row>
    <row r="27" spans="1:7" x14ac:dyDescent="0.25">
      <c r="A27" s="14"/>
      <c r="B27" s="15" t="s">
        <v>88</v>
      </c>
      <c r="C27" s="20" t="s">
        <v>184</v>
      </c>
      <c r="D27" s="31"/>
      <c r="G27">
        <f t="shared" si="1"/>
        <v>0</v>
      </c>
    </row>
    <row r="28" spans="1:7" x14ac:dyDescent="0.25">
      <c r="A28" s="14"/>
      <c r="B28" s="15" t="s">
        <v>190</v>
      </c>
      <c r="C28" s="20" t="s">
        <v>184</v>
      </c>
      <c r="D28" s="31"/>
      <c r="G28">
        <f t="shared" si="1"/>
        <v>0</v>
      </c>
    </row>
    <row r="29" spans="1:7" x14ac:dyDescent="0.25">
      <c r="A29" s="14"/>
      <c r="B29" s="15" t="s">
        <v>191</v>
      </c>
      <c r="C29" s="20" t="s">
        <v>184</v>
      </c>
      <c r="D29" s="31"/>
      <c r="G29">
        <f t="shared" si="1"/>
        <v>0</v>
      </c>
    </row>
    <row r="30" spans="1:7" ht="15" customHeight="1" x14ac:dyDescent="0.25">
      <c r="A30" s="14"/>
      <c r="B30" s="15" t="s">
        <v>192</v>
      </c>
      <c r="C30" s="20" t="s">
        <v>184</v>
      </c>
      <c r="D30" s="31"/>
      <c r="G30">
        <f t="shared" si="1"/>
        <v>0</v>
      </c>
    </row>
    <row r="31" spans="1:7" ht="15.75" x14ac:dyDescent="0.25">
      <c r="A31" s="27" t="s">
        <v>5</v>
      </c>
      <c r="B31" s="28" t="s">
        <v>87</v>
      </c>
      <c r="C31" s="29"/>
      <c r="D31" s="31"/>
      <c r="E31" s="22"/>
      <c r="F31" s="22">
        <v>8</v>
      </c>
      <c r="G31" s="22">
        <f>SUM(G32:G39)</f>
        <v>0</v>
      </c>
    </row>
    <row r="32" spans="1:7" ht="14.25" customHeight="1" x14ac:dyDescent="0.25">
      <c r="A32" s="14"/>
      <c r="B32" s="15" t="s">
        <v>194</v>
      </c>
      <c r="C32" s="20" t="s">
        <v>184</v>
      </c>
      <c r="D32" s="31"/>
      <c r="G32">
        <f t="shared" si="1"/>
        <v>0</v>
      </c>
    </row>
    <row r="33" spans="1:7" ht="25.5" x14ac:dyDescent="0.25">
      <c r="A33" s="14"/>
      <c r="B33" s="15" t="s">
        <v>195</v>
      </c>
      <c r="C33" s="20" t="s">
        <v>184</v>
      </c>
      <c r="D33" s="31"/>
      <c r="G33">
        <f t="shared" si="1"/>
        <v>0</v>
      </c>
    </row>
    <row r="34" spans="1:7" x14ac:dyDescent="0.25">
      <c r="A34" s="14"/>
      <c r="B34" s="15" t="s">
        <v>89</v>
      </c>
      <c r="C34" s="20" t="s">
        <v>184</v>
      </c>
      <c r="D34" s="31"/>
      <c r="G34">
        <f t="shared" si="1"/>
        <v>0</v>
      </c>
    </row>
    <row r="35" spans="1:7" x14ac:dyDescent="0.25">
      <c r="A35" s="14"/>
      <c r="B35" s="15" t="s">
        <v>90</v>
      </c>
      <c r="C35" s="20" t="s">
        <v>184</v>
      </c>
      <c r="D35" s="31"/>
      <c r="G35">
        <f t="shared" si="1"/>
        <v>0</v>
      </c>
    </row>
    <row r="36" spans="1:7" x14ac:dyDescent="0.25">
      <c r="A36" s="14"/>
      <c r="B36" s="15" t="s">
        <v>168</v>
      </c>
      <c r="C36" s="20" t="s">
        <v>184</v>
      </c>
      <c r="D36" s="31"/>
      <c r="G36">
        <f t="shared" si="1"/>
        <v>0</v>
      </c>
    </row>
    <row r="37" spans="1:7" x14ac:dyDescent="0.25">
      <c r="A37" s="14"/>
      <c r="B37" s="15" t="s">
        <v>196</v>
      </c>
      <c r="C37" s="20" t="s">
        <v>184</v>
      </c>
      <c r="D37" s="31"/>
      <c r="G37">
        <f t="shared" si="1"/>
        <v>0</v>
      </c>
    </row>
    <row r="38" spans="1:7" x14ac:dyDescent="0.25">
      <c r="A38" s="14"/>
      <c r="B38" s="15" t="s">
        <v>197</v>
      </c>
      <c r="C38" s="20" t="s">
        <v>184</v>
      </c>
      <c r="D38" s="31"/>
      <c r="G38">
        <f t="shared" si="1"/>
        <v>0</v>
      </c>
    </row>
    <row r="39" spans="1:7" x14ac:dyDescent="0.25">
      <c r="A39" s="14"/>
      <c r="B39" s="15" t="s">
        <v>91</v>
      </c>
      <c r="C39" s="20" t="s">
        <v>184</v>
      </c>
      <c r="D39" s="31"/>
      <c r="G39">
        <f t="shared" si="1"/>
        <v>0</v>
      </c>
    </row>
    <row r="40" spans="1:7" ht="15.75" x14ac:dyDescent="0.25">
      <c r="A40" s="27" t="s">
        <v>6</v>
      </c>
      <c r="B40" s="28" t="s">
        <v>92</v>
      </c>
      <c r="C40" s="29"/>
      <c r="D40" s="31"/>
      <c r="E40" s="22"/>
      <c r="F40" s="22">
        <v>3</v>
      </c>
      <c r="G40" s="22">
        <f>SUM(G41:G43)</f>
        <v>0</v>
      </c>
    </row>
    <row r="41" spans="1:7" ht="25.5" x14ac:dyDescent="0.25">
      <c r="A41" s="14"/>
      <c r="B41" s="15" t="s">
        <v>198</v>
      </c>
      <c r="C41" s="20" t="s">
        <v>184</v>
      </c>
      <c r="D41" s="31"/>
      <c r="G41">
        <f t="shared" si="1"/>
        <v>0</v>
      </c>
    </row>
    <row r="42" spans="1:7" ht="25.5" x14ac:dyDescent="0.25">
      <c r="A42" s="14"/>
      <c r="B42" s="15" t="s">
        <v>93</v>
      </c>
      <c r="C42" s="20" t="s">
        <v>184</v>
      </c>
      <c r="D42" s="31"/>
      <c r="G42">
        <f t="shared" si="1"/>
        <v>0</v>
      </c>
    </row>
    <row r="43" spans="1:7" x14ac:dyDescent="0.25">
      <c r="A43" s="4"/>
      <c r="B43" s="15" t="s">
        <v>94</v>
      </c>
      <c r="C43" s="20" t="s">
        <v>184</v>
      </c>
      <c r="D43" s="31"/>
      <c r="G43">
        <f t="shared" si="1"/>
        <v>0</v>
      </c>
    </row>
    <row r="44" spans="1:7" ht="15.75" x14ac:dyDescent="0.25">
      <c r="A44" s="27" t="s">
        <v>57</v>
      </c>
      <c r="B44" s="28" t="s">
        <v>58</v>
      </c>
      <c r="C44" s="29"/>
      <c r="D44" s="31"/>
      <c r="E44" s="19"/>
      <c r="F44" s="19">
        <f>SUM(F45,F74)</f>
        <v>37</v>
      </c>
      <c r="G44" s="19">
        <f>SUM(G45,G74)</f>
        <v>0</v>
      </c>
    </row>
    <row r="45" spans="1:7" ht="15.75" x14ac:dyDescent="0.25">
      <c r="A45" s="27" t="s">
        <v>34</v>
      </c>
      <c r="B45" s="28" t="s">
        <v>59</v>
      </c>
      <c r="C45" s="29"/>
      <c r="D45" s="31"/>
      <c r="E45" s="22"/>
      <c r="F45" s="22">
        <f>SUM(F46,F52,F63)</f>
        <v>25</v>
      </c>
      <c r="G45" s="22">
        <f>SUM(G46,G52,G63)</f>
        <v>0</v>
      </c>
    </row>
    <row r="46" spans="1:7" ht="15.75" x14ac:dyDescent="0.25">
      <c r="A46" s="27" t="s">
        <v>17</v>
      </c>
      <c r="B46" s="28" t="s">
        <v>95</v>
      </c>
      <c r="C46" s="29"/>
      <c r="D46" s="31"/>
      <c r="E46" s="21"/>
      <c r="F46" s="21">
        <v>5</v>
      </c>
      <c r="G46" s="21">
        <f>SUM(G47:G51)</f>
        <v>0</v>
      </c>
    </row>
    <row r="47" spans="1:7" x14ac:dyDescent="0.25">
      <c r="A47" s="2"/>
      <c r="B47" s="15" t="s">
        <v>199</v>
      </c>
      <c r="C47" s="20" t="s">
        <v>184</v>
      </c>
      <c r="D47" s="31"/>
      <c r="G47">
        <f t="shared" ref="G47:G86" si="2">IF(C47="да",1,0)</f>
        <v>0</v>
      </c>
    </row>
    <row r="48" spans="1:7" ht="51" x14ac:dyDescent="0.25">
      <c r="A48" s="2"/>
      <c r="B48" s="15" t="s">
        <v>200</v>
      </c>
      <c r="C48" s="20" t="s">
        <v>184</v>
      </c>
      <c r="D48" s="31"/>
      <c r="G48">
        <f t="shared" si="2"/>
        <v>0</v>
      </c>
    </row>
    <row r="49" spans="1:7" ht="25.5" x14ac:dyDescent="0.25">
      <c r="A49" s="2"/>
      <c r="B49" s="15" t="s">
        <v>96</v>
      </c>
      <c r="C49" s="20" t="s">
        <v>184</v>
      </c>
      <c r="D49" s="31"/>
      <c r="G49">
        <f t="shared" si="2"/>
        <v>0</v>
      </c>
    </row>
    <row r="50" spans="1:7" x14ac:dyDescent="0.25">
      <c r="A50" s="2"/>
      <c r="B50" s="15" t="s">
        <v>97</v>
      </c>
      <c r="C50" s="20" t="s">
        <v>184</v>
      </c>
      <c r="D50" s="31"/>
      <c r="G50">
        <f t="shared" si="2"/>
        <v>0</v>
      </c>
    </row>
    <row r="51" spans="1:7" x14ac:dyDescent="0.25">
      <c r="A51" s="2"/>
      <c r="B51" s="15" t="s">
        <v>98</v>
      </c>
      <c r="C51" s="20" t="s">
        <v>184</v>
      </c>
      <c r="D51" s="31"/>
      <c r="G51">
        <f t="shared" si="2"/>
        <v>0</v>
      </c>
    </row>
    <row r="52" spans="1:7" ht="15.75" x14ac:dyDescent="0.25">
      <c r="A52" s="27" t="s">
        <v>18</v>
      </c>
      <c r="B52" s="28" t="s">
        <v>99</v>
      </c>
      <c r="C52" s="29"/>
      <c r="D52" s="31"/>
      <c r="E52" s="21"/>
      <c r="F52" s="21">
        <v>10</v>
      </c>
      <c r="G52" s="21">
        <f>SUM(G53:G62)</f>
        <v>0</v>
      </c>
    </row>
    <row r="53" spans="1:7" x14ac:dyDescent="0.25">
      <c r="A53" s="2"/>
      <c r="B53" s="15" t="s">
        <v>106</v>
      </c>
      <c r="C53" s="20" t="s">
        <v>184</v>
      </c>
      <c r="D53" s="31"/>
      <c r="G53">
        <f t="shared" si="2"/>
        <v>0</v>
      </c>
    </row>
    <row r="54" spans="1:7" x14ac:dyDescent="0.25">
      <c r="A54" s="2"/>
      <c r="B54" s="30" t="s">
        <v>107</v>
      </c>
      <c r="C54" s="20" t="s">
        <v>184</v>
      </c>
      <c r="D54" s="31"/>
      <c r="G54">
        <f t="shared" si="2"/>
        <v>0</v>
      </c>
    </row>
    <row r="55" spans="1:7" ht="25.5" x14ac:dyDescent="0.25">
      <c r="A55" s="2"/>
      <c r="B55" s="16" t="s">
        <v>101</v>
      </c>
      <c r="C55" s="20" t="s">
        <v>184</v>
      </c>
      <c r="D55" s="31"/>
      <c r="G55">
        <f t="shared" si="2"/>
        <v>0</v>
      </c>
    </row>
    <row r="56" spans="1:7" ht="15.75" customHeight="1" x14ac:dyDescent="0.25">
      <c r="A56" s="2"/>
      <c r="B56" s="30" t="s">
        <v>201</v>
      </c>
      <c r="C56" s="20" t="s">
        <v>184</v>
      </c>
      <c r="D56" s="31"/>
      <c r="G56">
        <f t="shared" si="2"/>
        <v>0</v>
      </c>
    </row>
    <row r="57" spans="1:7" ht="25.5" x14ac:dyDescent="0.25">
      <c r="A57" s="2"/>
      <c r="B57" s="30" t="s">
        <v>100</v>
      </c>
      <c r="C57" s="20" t="s">
        <v>184</v>
      </c>
      <c r="D57" s="31"/>
      <c r="G57">
        <f t="shared" si="2"/>
        <v>0</v>
      </c>
    </row>
    <row r="58" spans="1:7" x14ac:dyDescent="0.25">
      <c r="A58" s="2"/>
      <c r="B58" s="16" t="s">
        <v>102</v>
      </c>
      <c r="C58" s="20" t="s">
        <v>184</v>
      </c>
      <c r="D58" s="31"/>
      <c r="G58">
        <f t="shared" si="2"/>
        <v>0</v>
      </c>
    </row>
    <row r="59" spans="1:7" x14ac:dyDescent="0.25">
      <c r="A59" s="2"/>
      <c r="B59" s="15" t="s">
        <v>103</v>
      </c>
      <c r="C59" s="20" t="s">
        <v>184</v>
      </c>
      <c r="D59" s="31"/>
      <c r="G59">
        <f t="shared" si="2"/>
        <v>0</v>
      </c>
    </row>
    <row r="60" spans="1:7" ht="51" x14ac:dyDescent="0.25">
      <c r="A60" s="2"/>
      <c r="B60" s="16" t="s">
        <v>202</v>
      </c>
      <c r="C60" s="20" t="s">
        <v>184</v>
      </c>
      <c r="D60" s="31"/>
      <c r="G60">
        <f t="shared" si="2"/>
        <v>0</v>
      </c>
    </row>
    <row r="61" spans="1:7" ht="38.25" x14ac:dyDescent="0.25">
      <c r="A61" s="2"/>
      <c r="B61" s="16" t="s">
        <v>203</v>
      </c>
      <c r="C61" s="20" t="s">
        <v>184</v>
      </c>
      <c r="D61" s="31"/>
      <c r="G61">
        <f t="shared" si="2"/>
        <v>0</v>
      </c>
    </row>
    <row r="62" spans="1:7" x14ac:dyDescent="0.25">
      <c r="A62" s="2"/>
      <c r="B62" s="30" t="s">
        <v>169</v>
      </c>
      <c r="C62" s="20" t="s">
        <v>184</v>
      </c>
      <c r="D62" s="31"/>
      <c r="G62">
        <f t="shared" si="2"/>
        <v>0</v>
      </c>
    </row>
    <row r="63" spans="1:7" ht="15.75" x14ac:dyDescent="0.25">
      <c r="A63" s="27" t="s">
        <v>19</v>
      </c>
      <c r="B63" s="28" t="s">
        <v>104</v>
      </c>
      <c r="C63" s="29"/>
      <c r="D63" s="31"/>
      <c r="E63" s="21"/>
      <c r="F63" s="21">
        <v>10</v>
      </c>
      <c r="G63" s="21">
        <f>SUM(G64:G73)</f>
        <v>0</v>
      </c>
    </row>
    <row r="64" spans="1:7" x14ac:dyDescent="0.25">
      <c r="A64" s="2"/>
      <c r="B64" s="15" t="s">
        <v>105</v>
      </c>
      <c r="C64" s="20" t="s">
        <v>184</v>
      </c>
      <c r="D64" s="31"/>
      <c r="G64">
        <f t="shared" si="2"/>
        <v>0</v>
      </c>
    </row>
    <row r="65" spans="1:7" x14ac:dyDescent="0.25">
      <c r="A65" s="2"/>
      <c r="B65" s="30" t="s">
        <v>108</v>
      </c>
      <c r="C65" s="20" t="s">
        <v>184</v>
      </c>
      <c r="D65" s="31"/>
      <c r="G65">
        <f t="shared" si="2"/>
        <v>0</v>
      </c>
    </row>
    <row r="66" spans="1:7" ht="25.5" x14ac:dyDescent="0.25">
      <c r="A66" s="2"/>
      <c r="B66" s="15" t="s">
        <v>204</v>
      </c>
      <c r="C66" s="20" t="s">
        <v>184</v>
      </c>
      <c r="D66" s="31"/>
      <c r="G66">
        <f t="shared" si="2"/>
        <v>0</v>
      </c>
    </row>
    <row r="67" spans="1:7" ht="16.5" customHeight="1" x14ac:dyDescent="0.25">
      <c r="A67" s="2"/>
      <c r="B67" s="15" t="s">
        <v>205</v>
      </c>
      <c r="C67" s="20" t="s">
        <v>184</v>
      </c>
      <c r="D67" s="31"/>
      <c r="G67">
        <f t="shared" si="2"/>
        <v>0</v>
      </c>
    </row>
    <row r="68" spans="1:7" ht="25.5" x14ac:dyDescent="0.25">
      <c r="A68" s="2"/>
      <c r="B68" s="15" t="s">
        <v>206</v>
      </c>
      <c r="C68" s="20" t="s">
        <v>184</v>
      </c>
      <c r="D68" s="31"/>
      <c r="G68">
        <f t="shared" si="2"/>
        <v>0</v>
      </c>
    </row>
    <row r="69" spans="1:7" x14ac:dyDescent="0.25">
      <c r="A69" s="2"/>
      <c r="B69" s="15" t="s">
        <v>207</v>
      </c>
      <c r="C69" s="20" t="s">
        <v>184</v>
      </c>
      <c r="D69" s="31"/>
      <c r="G69">
        <f t="shared" si="2"/>
        <v>0</v>
      </c>
    </row>
    <row r="70" spans="1:7" ht="63.75" x14ac:dyDescent="0.25">
      <c r="A70" s="2"/>
      <c r="B70" s="15" t="s">
        <v>208</v>
      </c>
      <c r="C70" s="20" t="s">
        <v>184</v>
      </c>
      <c r="D70" s="31"/>
      <c r="G70">
        <f t="shared" si="2"/>
        <v>0</v>
      </c>
    </row>
    <row r="71" spans="1:7" x14ac:dyDescent="0.25">
      <c r="A71" s="2"/>
      <c r="B71" s="15" t="s">
        <v>209</v>
      </c>
      <c r="C71" s="20" t="s">
        <v>184</v>
      </c>
      <c r="D71" s="31"/>
      <c r="G71">
        <f t="shared" si="2"/>
        <v>0</v>
      </c>
    </row>
    <row r="72" spans="1:7" x14ac:dyDescent="0.25">
      <c r="A72" s="2"/>
      <c r="B72" s="15" t="s">
        <v>210</v>
      </c>
      <c r="C72" s="20" t="s">
        <v>184</v>
      </c>
      <c r="D72" s="31"/>
      <c r="G72">
        <f t="shared" si="2"/>
        <v>0</v>
      </c>
    </row>
    <row r="73" spans="1:7" x14ac:dyDescent="0.25">
      <c r="A73" s="2"/>
      <c r="B73" s="30" t="s">
        <v>170</v>
      </c>
      <c r="C73" s="20" t="s">
        <v>184</v>
      </c>
      <c r="D73" s="31"/>
      <c r="G73">
        <f t="shared" si="2"/>
        <v>0</v>
      </c>
    </row>
    <row r="74" spans="1:7" ht="15.75" x14ac:dyDescent="0.25">
      <c r="A74" s="27" t="s">
        <v>7</v>
      </c>
      <c r="B74" s="28" t="s">
        <v>109</v>
      </c>
      <c r="C74" s="29"/>
      <c r="D74" s="31"/>
      <c r="E74" s="22"/>
      <c r="F74" s="21">
        <v>12</v>
      </c>
      <c r="G74" s="21">
        <f>SUM(G75:G86)</f>
        <v>0</v>
      </c>
    </row>
    <row r="75" spans="1:7" x14ac:dyDescent="0.25">
      <c r="A75" s="2"/>
      <c r="B75" s="15" t="s">
        <v>110</v>
      </c>
      <c r="C75" s="20" t="s">
        <v>184</v>
      </c>
      <c r="D75" s="31"/>
      <c r="G75">
        <f t="shared" si="2"/>
        <v>0</v>
      </c>
    </row>
    <row r="76" spans="1:7" ht="25.5" x14ac:dyDescent="0.25">
      <c r="A76" s="2"/>
      <c r="B76" s="15" t="s">
        <v>111</v>
      </c>
      <c r="C76" s="20" t="s">
        <v>184</v>
      </c>
      <c r="D76" s="31"/>
      <c r="G76">
        <f t="shared" si="2"/>
        <v>0</v>
      </c>
    </row>
    <row r="77" spans="1:7" x14ac:dyDescent="0.25">
      <c r="A77" s="2"/>
      <c r="B77" s="15" t="s">
        <v>112</v>
      </c>
      <c r="C77" s="20" t="s">
        <v>184</v>
      </c>
      <c r="D77" s="31"/>
      <c r="G77">
        <f t="shared" si="2"/>
        <v>0</v>
      </c>
    </row>
    <row r="78" spans="1:7" x14ac:dyDescent="0.25">
      <c r="A78" s="2"/>
      <c r="B78" s="15" t="s">
        <v>113</v>
      </c>
      <c r="C78" s="20" t="s">
        <v>184</v>
      </c>
      <c r="D78" s="31"/>
      <c r="G78">
        <f t="shared" si="2"/>
        <v>0</v>
      </c>
    </row>
    <row r="79" spans="1:7" x14ac:dyDescent="0.25">
      <c r="A79" s="2"/>
      <c r="B79" s="15" t="s">
        <v>211</v>
      </c>
      <c r="C79" s="20" t="s">
        <v>184</v>
      </c>
      <c r="D79" s="31"/>
      <c r="G79">
        <f t="shared" si="2"/>
        <v>0</v>
      </c>
    </row>
    <row r="80" spans="1:7" x14ac:dyDescent="0.25">
      <c r="A80" s="2"/>
      <c r="B80" s="30" t="s">
        <v>114</v>
      </c>
      <c r="C80" s="20" t="s">
        <v>184</v>
      </c>
      <c r="D80" s="31"/>
      <c r="G80">
        <f t="shared" si="2"/>
        <v>0</v>
      </c>
    </row>
    <row r="81" spans="1:7" x14ac:dyDescent="0.25">
      <c r="A81" s="2"/>
      <c r="B81" s="30" t="s">
        <v>212</v>
      </c>
      <c r="C81" s="20" t="s">
        <v>184</v>
      </c>
      <c r="D81" s="31"/>
      <c r="G81">
        <f t="shared" si="2"/>
        <v>0</v>
      </c>
    </row>
    <row r="82" spans="1:7" ht="25.5" x14ac:dyDescent="0.25">
      <c r="A82" s="2"/>
      <c r="B82" s="15" t="s">
        <v>213</v>
      </c>
      <c r="C82" s="20" t="s">
        <v>184</v>
      </c>
      <c r="D82" s="31"/>
      <c r="G82">
        <f t="shared" si="2"/>
        <v>0</v>
      </c>
    </row>
    <row r="83" spans="1:7" x14ac:dyDescent="0.25">
      <c r="A83" s="2"/>
      <c r="B83" s="15" t="s">
        <v>115</v>
      </c>
      <c r="C83" s="20" t="s">
        <v>184</v>
      </c>
      <c r="D83" s="31"/>
      <c r="G83">
        <f t="shared" si="2"/>
        <v>0</v>
      </c>
    </row>
    <row r="84" spans="1:7" x14ac:dyDescent="0.25">
      <c r="A84" s="2"/>
      <c r="B84" s="15" t="s">
        <v>116</v>
      </c>
      <c r="C84" s="20" t="s">
        <v>184</v>
      </c>
      <c r="D84" s="31"/>
      <c r="G84">
        <f t="shared" si="2"/>
        <v>0</v>
      </c>
    </row>
    <row r="85" spans="1:7" x14ac:dyDescent="0.25">
      <c r="A85" s="2"/>
      <c r="B85" s="15" t="s">
        <v>117</v>
      </c>
      <c r="C85" s="20" t="s">
        <v>184</v>
      </c>
      <c r="D85" s="31"/>
      <c r="G85">
        <f t="shared" si="2"/>
        <v>0</v>
      </c>
    </row>
    <row r="86" spans="1:7" x14ac:dyDescent="0.25">
      <c r="A86" s="2"/>
      <c r="B86" s="15" t="s">
        <v>118</v>
      </c>
      <c r="C86" s="20" t="s">
        <v>184</v>
      </c>
      <c r="D86" s="31"/>
      <c r="G86">
        <f t="shared" si="2"/>
        <v>0</v>
      </c>
    </row>
    <row r="87" spans="1:7" ht="15.75" x14ac:dyDescent="0.25">
      <c r="A87" s="27" t="s">
        <v>60</v>
      </c>
      <c r="B87" s="28" t="s">
        <v>61</v>
      </c>
      <c r="C87" s="29"/>
      <c r="D87" s="31"/>
      <c r="E87" s="19"/>
      <c r="F87" s="19">
        <f>SUM(F88,F91,F96,F100,F102)</f>
        <v>22</v>
      </c>
      <c r="G87" s="19">
        <f>SUM(G88,G91,G96,G100,G102)</f>
        <v>0</v>
      </c>
    </row>
    <row r="88" spans="1:7" ht="15.75" x14ac:dyDescent="0.25">
      <c r="A88" s="27" t="s">
        <v>20</v>
      </c>
      <c r="B88" s="28" t="s">
        <v>119</v>
      </c>
      <c r="C88" s="29"/>
      <c r="D88" s="31"/>
      <c r="E88" s="22"/>
      <c r="F88" s="22">
        <v>2</v>
      </c>
      <c r="G88" s="22">
        <f>SUM(G89:G90)</f>
        <v>0</v>
      </c>
    </row>
    <row r="89" spans="1:7" ht="25.5" x14ac:dyDescent="0.25">
      <c r="A89" s="2"/>
      <c r="B89" s="15" t="s">
        <v>120</v>
      </c>
      <c r="C89" s="20" t="s">
        <v>184</v>
      </c>
      <c r="D89" s="31"/>
      <c r="G89">
        <f t="shared" ref="G89:G101" si="3">IF(C89="да",1,0)</f>
        <v>0</v>
      </c>
    </row>
    <row r="90" spans="1:7" x14ac:dyDescent="0.25">
      <c r="A90" s="2"/>
      <c r="B90" s="30" t="s">
        <v>121</v>
      </c>
      <c r="C90" s="20" t="s">
        <v>184</v>
      </c>
      <c r="D90" s="31"/>
      <c r="G90">
        <f t="shared" si="3"/>
        <v>0</v>
      </c>
    </row>
    <row r="91" spans="1:7" ht="15.75" x14ac:dyDescent="0.25">
      <c r="A91" s="27" t="s">
        <v>8</v>
      </c>
      <c r="B91" s="28" t="s">
        <v>122</v>
      </c>
      <c r="C91" s="29"/>
      <c r="D91" s="31"/>
      <c r="E91" s="22"/>
      <c r="F91" s="22">
        <v>4</v>
      </c>
      <c r="G91" s="22">
        <f>SUM(G92:G95)</f>
        <v>0</v>
      </c>
    </row>
    <row r="92" spans="1:7" ht="38.25" x14ac:dyDescent="0.25">
      <c r="A92" s="2"/>
      <c r="B92" s="15" t="s">
        <v>214</v>
      </c>
      <c r="C92" s="20" t="s">
        <v>184</v>
      </c>
      <c r="D92" s="31"/>
      <c r="G92">
        <f t="shared" si="3"/>
        <v>0</v>
      </c>
    </row>
    <row r="93" spans="1:7" x14ac:dyDescent="0.25">
      <c r="A93" s="2"/>
      <c r="B93" s="30" t="s">
        <v>215</v>
      </c>
      <c r="C93" s="20" t="s">
        <v>184</v>
      </c>
      <c r="D93" s="31"/>
      <c r="G93">
        <f t="shared" si="3"/>
        <v>0</v>
      </c>
    </row>
    <row r="94" spans="1:7" ht="25.5" x14ac:dyDescent="0.25">
      <c r="A94" s="2"/>
      <c r="B94" s="30" t="s">
        <v>216</v>
      </c>
      <c r="C94" s="20" t="s">
        <v>184</v>
      </c>
      <c r="D94" s="31"/>
      <c r="G94">
        <f t="shared" si="3"/>
        <v>0</v>
      </c>
    </row>
    <row r="95" spans="1:7" x14ac:dyDescent="0.25">
      <c r="A95" s="2"/>
      <c r="B95" s="15" t="s">
        <v>217</v>
      </c>
      <c r="C95" s="20" t="s">
        <v>184</v>
      </c>
      <c r="D95" s="31"/>
      <c r="G95">
        <f t="shared" si="3"/>
        <v>0</v>
      </c>
    </row>
    <row r="96" spans="1:7" ht="15.75" x14ac:dyDescent="0.25">
      <c r="A96" s="27" t="s">
        <v>9</v>
      </c>
      <c r="B96" s="28" t="s">
        <v>123</v>
      </c>
      <c r="C96" s="29"/>
      <c r="D96" s="31"/>
      <c r="E96" s="22"/>
      <c r="F96" s="22">
        <v>3</v>
      </c>
      <c r="G96" s="22">
        <f>SUM(G97:G99)</f>
        <v>0</v>
      </c>
    </row>
    <row r="97" spans="1:7" ht="25.5" x14ac:dyDescent="0.25">
      <c r="A97" s="2"/>
      <c r="B97" s="15" t="s">
        <v>218</v>
      </c>
      <c r="C97" s="20" t="s">
        <v>184</v>
      </c>
      <c r="D97" s="31"/>
      <c r="G97">
        <f t="shared" si="3"/>
        <v>0</v>
      </c>
    </row>
    <row r="98" spans="1:7" ht="15.75" customHeight="1" x14ac:dyDescent="0.25">
      <c r="A98" s="2"/>
      <c r="B98" s="15" t="s">
        <v>219</v>
      </c>
      <c r="C98" s="20" t="s">
        <v>184</v>
      </c>
      <c r="D98" s="31"/>
      <c r="G98">
        <f t="shared" si="3"/>
        <v>0</v>
      </c>
    </row>
    <row r="99" spans="1:7" x14ac:dyDescent="0.25">
      <c r="A99" s="2"/>
      <c r="B99" s="15" t="s">
        <v>220</v>
      </c>
      <c r="C99" s="20" t="s">
        <v>184</v>
      </c>
      <c r="D99" s="31"/>
      <c r="G99">
        <f t="shared" si="3"/>
        <v>0</v>
      </c>
    </row>
    <row r="100" spans="1:7" ht="15.75" x14ac:dyDescent="0.25">
      <c r="A100" s="27" t="s">
        <v>10</v>
      </c>
      <c r="B100" s="28" t="s">
        <v>243</v>
      </c>
      <c r="C100" s="29"/>
      <c r="D100" s="31"/>
      <c r="E100" s="22"/>
      <c r="F100" s="22">
        <v>1</v>
      </c>
      <c r="G100" s="22">
        <f>G101</f>
        <v>0</v>
      </c>
    </row>
    <row r="101" spans="1:7" ht="89.25" x14ac:dyDescent="0.25">
      <c r="A101" s="2"/>
      <c r="B101" s="15" t="s">
        <v>242</v>
      </c>
      <c r="C101" s="20" t="s">
        <v>184</v>
      </c>
      <c r="D101" s="31"/>
      <c r="G101">
        <f t="shared" si="3"/>
        <v>0</v>
      </c>
    </row>
    <row r="102" spans="1:7" ht="15.75" x14ac:dyDescent="0.25">
      <c r="A102" s="27" t="s">
        <v>43</v>
      </c>
      <c r="B102" s="28" t="s">
        <v>44</v>
      </c>
      <c r="C102" s="29"/>
      <c r="D102" s="31"/>
      <c r="E102" s="22"/>
      <c r="F102" s="22">
        <f>SUM(F103,F106,F110)</f>
        <v>12</v>
      </c>
      <c r="G102" s="22">
        <f>SUM(G103,G106,G110)</f>
        <v>0</v>
      </c>
    </row>
    <row r="103" spans="1:7" ht="15.75" x14ac:dyDescent="0.25">
      <c r="A103" s="27" t="s">
        <v>21</v>
      </c>
      <c r="B103" s="28" t="s">
        <v>95</v>
      </c>
      <c r="C103" s="29"/>
      <c r="D103" s="31"/>
      <c r="E103" s="21"/>
      <c r="F103" s="21">
        <v>2</v>
      </c>
      <c r="G103" s="21">
        <f>SUM(G104:G105)</f>
        <v>0</v>
      </c>
    </row>
    <row r="104" spans="1:7" ht="25.5" x14ac:dyDescent="0.25">
      <c r="A104" s="2"/>
      <c r="B104" s="15" t="s">
        <v>126</v>
      </c>
      <c r="C104" s="20" t="s">
        <v>184</v>
      </c>
      <c r="D104" s="31"/>
      <c r="G104">
        <f t="shared" ref="G104:G117" si="4">IF(C104="да",1,0)</f>
        <v>0</v>
      </c>
    </row>
    <row r="105" spans="1:7" x14ac:dyDescent="0.25">
      <c r="A105" s="2"/>
      <c r="B105" s="15" t="s">
        <v>171</v>
      </c>
      <c r="C105" s="20" t="s">
        <v>184</v>
      </c>
      <c r="D105" s="31"/>
      <c r="G105">
        <f t="shared" si="4"/>
        <v>0</v>
      </c>
    </row>
    <row r="106" spans="1:7" ht="15.75" x14ac:dyDescent="0.25">
      <c r="A106" s="27" t="s">
        <v>22</v>
      </c>
      <c r="B106" s="28" t="s">
        <v>124</v>
      </c>
      <c r="C106" s="29"/>
      <c r="D106" s="31"/>
      <c r="E106" s="21"/>
      <c r="F106" s="21">
        <v>3</v>
      </c>
      <c r="G106" s="21">
        <f>SUM(G107:G109)</f>
        <v>0</v>
      </c>
    </row>
    <row r="107" spans="1:7" x14ac:dyDescent="0.25">
      <c r="A107" s="2"/>
      <c r="B107" s="16" t="s">
        <v>222</v>
      </c>
      <c r="C107" s="20" t="s">
        <v>184</v>
      </c>
      <c r="D107" s="31"/>
      <c r="G107">
        <f t="shared" si="4"/>
        <v>0</v>
      </c>
    </row>
    <row r="108" spans="1:7" x14ac:dyDescent="0.25">
      <c r="A108" s="2"/>
      <c r="B108" s="15" t="s">
        <v>221</v>
      </c>
      <c r="C108" s="20" t="s">
        <v>184</v>
      </c>
      <c r="D108" s="31"/>
      <c r="G108">
        <f t="shared" si="4"/>
        <v>0</v>
      </c>
    </row>
    <row r="109" spans="1:7" ht="25.5" x14ac:dyDescent="0.25">
      <c r="A109" s="2"/>
      <c r="B109" s="30" t="s">
        <v>223</v>
      </c>
      <c r="C109" s="20" t="s">
        <v>184</v>
      </c>
      <c r="D109" s="31"/>
      <c r="G109">
        <f t="shared" si="4"/>
        <v>0</v>
      </c>
    </row>
    <row r="110" spans="1:7" ht="15.75" x14ac:dyDescent="0.25">
      <c r="A110" s="27" t="s">
        <v>23</v>
      </c>
      <c r="B110" s="28" t="s">
        <v>125</v>
      </c>
      <c r="C110" s="29"/>
      <c r="D110" s="31"/>
      <c r="E110" s="21"/>
      <c r="F110" s="21">
        <v>7</v>
      </c>
      <c r="G110" s="21">
        <f>SUM(G111:G117)</f>
        <v>0</v>
      </c>
    </row>
    <row r="111" spans="1:7" ht="25.5" x14ac:dyDescent="0.25">
      <c r="A111" s="2"/>
      <c r="B111" s="30" t="s">
        <v>225</v>
      </c>
      <c r="C111" s="20" t="s">
        <v>184</v>
      </c>
      <c r="D111" s="31"/>
      <c r="G111">
        <f t="shared" si="4"/>
        <v>0</v>
      </c>
    </row>
    <row r="112" spans="1:7" x14ac:dyDescent="0.25">
      <c r="A112" s="2"/>
      <c r="B112" s="30" t="s">
        <v>224</v>
      </c>
      <c r="C112" s="20" t="s">
        <v>184</v>
      </c>
      <c r="D112" s="31"/>
      <c r="G112">
        <f t="shared" si="4"/>
        <v>0</v>
      </c>
    </row>
    <row r="113" spans="1:7" ht="25.5" x14ac:dyDescent="0.25">
      <c r="A113" s="2"/>
      <c r="B113" s="30" t="s">
        <v>226</v>
      </c>
      <c r="C113" s="20" t="s">
        <v>184</v>
      </c>
      <c r="D113" s="31"/>
      <c r="G113">
        <f t="shared" si="4"/>
        <v>0</v>
      </c>
    </row>
    <row r="114" spans="1:7" x14ac:dyDescent="0.25">
      <c r="A114" s="2"/>
      <c r="B114" s="30" t="s">
        <v>227</v>
      </c>
      <c r="C114" s="20" t="s">
        <v>184</v>
      </c>
      <c r="D114" s="31"/>
      <c r="G114">
        <f t="shared" si="4"/>
        <v>0</v>
      </c>
    </row>
    <row r="115" spans="1:7" x14ac:dyDescent="0.25">
      <c r="A115" s="2"/>
      <c r="B115" s="30" t="s">
        <v>127</v>
      </c>
      <c r="C115" s="20" t="s">
        <v>184</v>
      </c>
      <c r="D115" s="31"/>
      <c r="G115">
        <f t="shared" si="4"/>
        <v>0</v>
      </c>
    </row>
    <row r="116" spans="1:7" x14ac:dyDescent="0.25">
      <c r="A116" s="2"/>
      <c r="B116" s="15" t="s">
        <v>128</v>
      </c>
      <c r="C116" s="20" t="s">
        <v>184</v>
      </c>
      <c r="D116" s="31"/>
      <c r="G116">
        <f t="shared" si="4"/>
        <v>0</v>
      </c>
    </row>
    <row r="117" spans="1:7" ht="25.5" x14ac:dyDescent="0.25">
      <c r="A117" s="2"/>
      <c r="B117" s="30" t="s">
        <v>228</v>
      </c>
      <c r="C117" s="20" t="s">
        <v>184</v>
      </c>
      <c r="D117" s="31"/>
      <c r="G117">
        <f t="shared" si="4"/>
        <v>0</v>
      </c>
    </row>
    <row r="118" spans="1:7" ht="15.75" x14ac:dyDescent="0.25">
      <c r="A118" s="27" t="s">
        <v>48</v>
      </c>
      <c r="B118" s="28" t="s">
        <v>49</v>
      </c>
      <c r="C118" s="29"/>
      <c r="D118" s="31"/>
      <c r="E118" s="19"/>
      <c r="F118" s="19">
        <f>SUM(F119,F127,F130)</f>
        <v>11</v>
      </c>
      <c r="G118" s="19">
        <f>SUM(G119,G127,G130)</f>
        <v>0</v>
      </c>
    </row>
    <row r="119" spans="1:7" ht="15.75" x14ac:dyDescent="0.25">
      <c r="A119" s="27" t="s">
        <v>11</v>
      </c>
      <c r="B119" s="28" t="s">
        <v>129</v>
      </c>
      <c r="C119" s="29"/>
      <c r="D119" s="31"/>
      <c r="E119" s="22"/>
      <c r="F119" s="22">
        <v>7</v>
      </c>
      <c r="G119" s="22">
        <f>SUM(G120:G126)</f>
        <v>0</v>
      </c>
    </row>
    <row r="120" spans="1:7" x14ac:dyDescent="0.25">
      <c r="A120" s="2"/>
      <c r="B120" s="30" t="s">
        <v>231</v>
      </c>
      <c r="C120" s="20" t="s">
        <v>184</v>
      </c>
      <c r="D120" s="31"/>
      <c r="G120">
        <f t="shared" ref="G120:G132" si="5">IF(C120="да",1,0)</f>
        <v>0</v>
      </c>
    </row>
    <row r="121" spans="1:7" x14ac:dyDescent="0.25">
      <c r="A121" s="2"/>
      <c r="B121" s="30" t="s">
        <v>230</v>
      </c>
      <c r="C121" s="20" t="s">
        <v>184</v>
      </c>
      <c r="D121" s="31"/>
      <c r="G121">
        <f t="shared" si="5"/>
        <v>0</v>
      </c>
    </row>
    <row r="122" spans="1:7" x14ac:dyDescent="0.25">
      <c r="A122" s="2"/>
      <c r="B122" s="30" t="s">
        <v>229</v>
      </c>
      <c r="C122" s="20" t="s">
        <v>184</v>
      </c>
      <c r="D122" s="31"/>
      <c r="G122">
        <f t="shared" si="5"/>
        <v>0</v>
      </c>
    </row>
    <row r="123" spans="1:7" x14ac:dyDescent="0.25">
      <c r="A123" s="2"/>
      <c r="B123" s="30" t="s">
        <v>130</v>
      </c>
      <c r="C123" s="20" t="s">
        <v>184</v>
      </c>
      <c r="D123" s="31"/>
      <c r="G123">
        <f t="shared" si="5"/>
        <v>0</v>
      </c>
    </row>
    <row r="124" spans="1:7" ht="25.5" x14ac:dyDescent="0.25">
      <c r="A124" s="2"/>
      <c r="B124" s="30" t="s">
        <v>232</v>
      </c>
      <c r="C124" s="20" t="s">
        <v>184</v>
      </c>
      <c r="D124" s="31"/>
      <c r="G124">
        <f t="shared" si="5"/>
        <v>0</v>
      </c>
    </row>
    <row r="125" spans="1:7" ht="27" customHeight="1" x14ac:dyDescent="0.25">
      <c r="A125" s="2"/>
      <c r="B125" s="30" t="s">
        <v>131</v>
      </c>
      <c r="C125" s="20" t="s">
        <v>184</v>
      </c>
      <c r="D125" s="31"/>
      <c r="G125">
        <f t="shared" si="5"/>
        <v>0</v>
      </c>
    </row>
    <row r="126" spans="1:7" x14ac:dyDescent="0.25">
      <c r="A126" s="2"/>
      <c r="B126" s="30" t="s">
        <v>132</v>
      </c>
      <c r="C126" s="20" t="s">
        <v>184</v>
      </c>
      <c r="D126" s="31"/>
      <c r="G126">
        <f t="shared" si="5"/>
        <v>0</v>
      </c>
    </row>
    <row r="127" spans="1:7" ht="15.75" x14ac:dyDescent="0.25">
      <c r="A127" s="27" t="s">
        <v>24</v>
      </c>
      <c r="B127" s="28" t="s">
        <v>99</v>
      </c>
      <c r="C127" s="29"/>
      <c r="D127" s="31"/>
      <c r="E127" s="22"/>
      <c r="F127" s="22">
        <v>2</v>
      </c>
      <c r="G127" s="22">
        <f>SUM(G128:G129)</f>
        <v>0</v>
      </c>
    </row>
    <row r="128" spans="1:7" ht="25.5" x14ac:dyDescent="0.25">
      <c r="A128" s="2"/>
      <c r="B128" s="30" t="s">
        <v>133</v>
      </c>
      <c r="C128" s="20" t="s">
        <v>184</v>
      </c>
      <c r="D128" s="31"/>
      <c r="G128">
        <f t="shared" si="5"/>
        <v>0</v>
      </c>
    </row>
    <row r="129" spans="1:7" x14ac:dyDescent="0.25">
      <c r="A129" s="2"/>
      <c r="B129" s="30" t="s">
        <v>135</v>
      </c>
      <c r="C129" s="20" t="s">
        <v>184</v>
      </c>
      <c r="D129" s="31"/>
      <c r="G129">
        <f t="shared" si="5"/>
        <v>0</v>
      </c>
    </row>
    <row r="130" spans="1:7" ht="15.75" x14ac:dyDescent="0.25">
      <c r="A130" s="27" t="s">
        <v>12</v>
      </c>
      <c r="B130" s="28" t="s">
        <v>104</v>
      </c>
      <c r="C130" s="29"/>
      <c r="D130" s="31"/>
      <c r="E130" s="22"/>
      <c r="F130" s="22">
        <v>2</v>
      </c>
      <c r="G130" s="22">
        <f>SUM(G131:G132)</f>
        <v>0</v>
      </c>
    </row>
    <row r="131" spans="1:7" x14ac:dyDescent="0.25">
      <c r="A131" s="2"/>
      <c r="B131" s="30" t="s">
        <v>134</v>
      </c>
      <c r="C131" s="20" t="s">
        <v>184</v>
      </c>
      <c r="D131" s="31"/>
      <c r="G131">
        <f t="shared" si="5"/>
        <v>0</v>
      </c>
    </row>
    <row r="132" spans="1:7" x14ac:dyDescent="0.25">
      <c r="A132" s="2"/>
      <c r="B132" s="30" t="s">
        <v>136</v>
      </c>
      <c r="C132" s="20" t="s">
        <v>184</v>
      </c>
      <c r="D132" s="31"/>
      <c r="G132">
        <f t="shared" si="5"/>
        <v>0</v>
      </c>
    </row>
    <row r="133" spans="1:7" ht="15.75" x14ac:dyDescent="0.25">
      <c r="A133" s="27" t="s">
        <v>62</v>
      </c>
      <c r="B133" s="28" t="s">
        <v>63</v>
      </c>
      <c r="C133" s="29"/>
      <c r="D133" s="31"/>
      <c r="E133" s="19"/>
      <c r="F133" s="19">
        <f>SUM(F134,F143,F156)</f>
        <v>29</v>
      </c>
      <c r="G133" s="19">
        <f>SUM(G134,G143,G156)</f>
        <v>0</v>
      </c>
    </row>
    <row r="134" spans="1:7" ht="15.75" x14ac:dyDescent="0.25">
      <c r="A134" s="27" t="s">
        <v>25</v>
      </c>
      <c r="B134" s="28" t="s">
        <v>137</v>
      </c>
      <c r="C134" s="29"/>
      <c r="D134" s="31"/>
      <c r="E134" s="22"/>
      <c r="F134" s="22">
        <v>8</v>
      </c>
      <c r="G134" s="22">
        <f>SUM(G135:G142)</f>
        <v>0</v>
      </c>
    </row>
    <row r="135" spans="1:7" x14ac:dyDescent="0.25">
      <c r="A135" s="2"/>
      <c r="B135" s="30" t="s">
        <v>138</v>
      </c>
      <c r="C135" s="20" t="s">
        <v>184</v>
      </c>
      <c r="D135" s="31"/>
      <c r="G135">
        <f t="shared" ref="G135:G165" si="6">IF(C135="да",1,0)</f>
        <v>0</v>
      </c>
    </row>
    <row r="136" spans="1:7" ht="25.5" x14ac:dyDescent="0.25">
      <c r="A136" s="2"/>
      <c r="B136" s="15" t="s">
        <v>172</v>
      </c>
      <c r="C136" s="20" t="s">
        <v>184</v>
      </c>
      <c r="D136" s="31"/>
      <c r="G136">
        <f t="shared" si="6"/>
        <v>0</v>
      </c>
    </row>
    <row r="137" spans="1:7" x14ac:dyDescent="0.25">
      <c r="A137" s="2"/>
      <c r="B137" s="15" t="s">
        <v>139</v>
      </c>
      <c r="C137" s="20" t="s">
        <v>184</v>
      </c>
      <c r="D137" s="31"/>
      <c r="G137">
        <f t="shared" si="6"/>
        <v>0</v>
      </c>
    </row>
    <row r="138" spans="1:7" x14ac:dyDescent="0.25">
      <c r="A138" s="2"/>
      <c r="B138" s="15" t="s">
        <v>141</v>
      </c>
      <c r="C138" s="20" t="s">
        <v>184</v>
      </c>
      <c r="D138" s="31"/>
      <c r="G138">
        <f t="shared" si="6"/>
        <v>0</v>
      </c>
    </row>
    <row r="139" spans="1:7" x14ac:dyDescent="0.25">
      <c r="A139" s="2"/>
      <c r="B139" s="15" t="s">
        <v>140</v>
      </c>
      <c r="C139" s="20" t="s">
        <v>184</v>
      </c>
      <c r="D139" s="31"/>
      <c r="G139">
        <f t="shared" si="6"/>
        <v>0</v>
      </c>
    </row>
    <row r="140" spans="1:7" x14ac:dyDescent="0.25">
      <c r="A140" s="2"/>
      <c r="B140" s="15" t="s">
        <v>142</v>
      </c>
      <c r="C140" s="20" t="s">
        <v>184</v>
      </c>
      <c r="D140" s="31"/>
      <c r="G140">
        <f t="shared" si="6"/>
        <v>0</v>
      </c>
    </row>
    <row r="141" spans="1:7" x14ac:dyDescent="0.25">
      <c r="A141" s="2"/>
      <c r="B141" s="15" t="s">
        <v>143</v>
      </c>
      <c r="C141" s="20" t="s">
        <v>184</v>
      </c>
      <c r="D141" s="31"/>
      <c r="G141">
        <f t="shared" si="6"/>
        <v>0</v>
      </c>
    </row>
    <row r="142" spans="1:7" x14ac:dyDescent="0.25">
      <c r="A142" s="2"/>
      <c r="B142" s="30" t="s">
        <v>144</v>
      </c>
      <c r="C142" s="20" t="s">
        <v>184</v>
      </c>
      <c r="D142" s="31"/>
      <c r="G142">
        <f t="shared" si="6"/>
        <v>0</v>
      </c>
    </row>
    <row r="143" spans="1:7" ht="15.75" x14ac:dyDescent="0.25">
      <c r="A143" s="27" t="s">
        <v>13</v>
      </c>
      <c r="B143" s="28" t="s">
        <v>145</v>
      </c>
      <c r="C143" s="29"/>
      <c r="D143" s="31"/>
      <c r="E143" s="22"/>
      <c r="F143" s="22">
        <v>12</v>
      </c>
      <c r="G143" s="22">
        <f>SUM(G144:G155)</f>
        <v>0</v>
      </c>
    </row>
    <row r="144" spans="1:7" x14ac:dyDescent="0.25">
      <c r="A144" s="2"/>
      <c r="B144" s="30" t="s">
        <v>146</v>
      </c>
      <c r="C144" s="20" t="s">
        <v>184</v>
      </c>
      <c r="D144" s="31"/>
      <c r="G144">
        <f t="shared" si="6"/>
        <v>0</v>
      </c>
    </row>
    <row r="145" spans="1:7" ht="25.5" x14ac:dyDescent="0.25">
      <c r="A145" s="2"/>
      <c r="B145" s="30" t="s">
        <v>233</v>
      </c>
      <c r="C145" s="20" t="s">
        <v>184</v>
      </c>
      <c r="D145" s="31"/>
      <c r="G145">
        <f t="shared" si="6"/>
        <v>0</v>
      </c>
    </row>
    <row r="146" spans="1:7" x14ac:dyDescent="0.25">
      <c r="A146" s="2"/>
      <c r="B146" s="30" t="s">
        <v>147</v>
      </c>
      <c r="C146" s="20" t="s">
        <v>184</v>
      </c>
      <c r="D146" s="31"/>
      <c r="G146">
        <f t="shared" si="6"/>
        <v>0</v>
      </c>
    </row>
    <row r="147" spans="1:7" x14ac:dyDescent="0.25">
      <c r="A147" s="2"/>
      <c r="B147" s="30" t="s">
        <v>234</v>
      </c>
      <c r="C147" s="20" t="s">
        <v>184</v>
      </c>
      <c r="D147" s="31"/>
      <c r="G147">
        <f t="shared" si="6"/>
        <v>0</v>
      </c>
    </row>
    <row r="148" spans="1:7" x14ac:dyDescent="0.25">
      <c r="A148" s="2"/>
      <c r="B148" s="30" t="s">
        <v>148</v>
      </c>
      <c r="C148" s="20" t="s">
        <v>184</v>
      </c>
      <c r="D148" s="31"/>
      <c r="G148">
        <f t="shared" si="6"/>
        <v>0</v>
      </c>
    </row>
    <row r="149" spans="1:7" ht="25.5" x14ac:dyDescent="0.25">
      <c r="A149" s="2"/>
      <c r="B149" s="30" t="s">
        <v>149</v>
      </c>
      <c r="C149" s="20" t="s">
        <v>184</v>
      </c>
      <c r="D149" s="31"/>
      <c r="G149">
        <f t="shared" si="6"/>
        <v>0</v>
      </c>
    </row>
    <row r="150" spans="1:7" x14ac:dyDescent="0.25">
      <c r="A150" s="2"/>
      <c r="B150" s="30" t="s">
        <v>150</v>
      </c>
      <c r="C150" s="20" t="s">
        <v>184</v>
      </c>
      <c r="D150" s="31"/>
      <c r="G150">
        <f t="shared" si="6"/>
        <v>0</v>
      </c>
    </row>
    <row r="151" spans="1:7" x14ac:dyDescent="0.25">
      <c r="A151" s="2"/>
      <c r="B151" s="30" t="s">
        <v>151</v>
      </c>
      <c r="C151" s="20" t="s">
        <v>184</v>
      </c>
      <c r="D151" s="31"/>
      <c r="G151">
        <f t="shared" si="6"/>
        <v>0</v>
      </c>
    </row>
    <row r="152" spans="1:7" x14ac:dyDescent="0.25">
      <c r="A152" s="2"/>
      <c r="B152" s="30" t="s">
        <v>152</v>
      </c>
      <c r="C152" s="20" t="s">
        <v>184</v>
      </c>
      <c r="D152" s="31"/>
      <c r="G152">
        <f t="shared" si="6"/>
        <v>0</v>
      </c>
    </row>
    <row r="153" spans="1:7" x14ac:dyDescent="0.25">
      <c r="A153" s="2"/>
      <c r="B153" s="30" t="s">
        <v>153</v>
      </c>
      <c r="C153" s="20" t="s">
        <v>184</v>
      </c>
      <c r="D153" s="31"/>
      <c r="G153">
        <f t="shared" si="6"/>
        <v>0</v>
      </c>
    </row>
    <row r="154" spans="1:7" x14ac:dyDescent="0.25">
      <c r="A154" s="2"/>
      <c r="B154" s="30" t="s">
        <v>154</v>
      </c>
      <c r="C154" s="20" t="s">
        <v>184</v>
      </c>
      <c r="D154" s="31"/>
      <c r="G154">
        <f t="shared" si="6"/>
        <v>0</v>
      </c>
    </row>
    <row r="155" spans="1:7" ht="25.5" x14ac:dyDescent="0.25">
      <c r="A155" s="2"/>
      <c r="B155" s="30" t="s">
        <v>155</v>
      </c>
      <c r="C155" s="20" t="s">
        <v>184</v>
      </c>
      <c r="D155" s="31"/>
      <c r="G155">
        <f t="shared" si="6"/>
        <v>0</v>
      </c>
    </row>
    <row r="156" spans="1:7" ht="15.75" x14ac:dyDescent="0.25">
      <c r="A156" s="27" t="s">
        <v>14</v>
      </c>
      <c r="B156" s="28" t="s">
        <v>156</v>
      </c>
      <c r="C156" s="29"/>
      <c r="D156" s="31"/>
      <c r="E156" s="22"/>
      <c r="F156" s="22">
        <v>9</v>
      </c>
      <c r="G156" s="22">
        <f>SUM(G157:G165)</f>
        <v>0</v>
      </c>
    </row>
    <row r="157" spans="1:7" x14ac:dyDescent="0.25">
      <c r="A157" s="2"/>
      <c r="B157" s="30" t="s">
        <v>157</v>
      </c>
      <c r="C157" s="20" t="s">
        <v>184</v>
      </c>
      <c r="D157" s="31"/>
      <c r="G157">
        <f t="shared" si="6"/>
        <v>0</v>
      </c>
    </row>
    <row r="158" spans="1:7" ht="25.5" x14ac:dyDescent="0.25">
      <c r="A158" s="2"/>
      <c r="B158" s="30" t="s">
        <v>158</v>
      </c>
      <c r="C158" s="20" t="s">
        <v>184</v>
      </c>
      <c r="D158" s="31"/>
      <c r="G158">
        <f t="shared" si="6"/>
        <v>0</v>
      </c>
    </row>
    <row r="159" spans="1:7" x14ac:dyDescent="0.25">
      <c r="A159" s="2"/>
      <c r="B159" s="30" t="s">
        <v>159</v>
      </c>
      <c r="C159" s="20" t="s">
        <v>184</v>
      </c>
      <c r="D159" s="31"/>
      <c r="G159">
        <f t="shared" si="6"/>
        <v>0</v>
      </c>
    </row>
    <row r="160" spans="1:7" ht="63.75" x14ac:dyDescent="0.25">
      <c r="A160" s="2"/>
      <c r="B160" s="30" t="s">
        <v>235</v>
      </c>
      <c r="C160" s="20" t="s">
        <v>184</v>
      </c>
      <c r="D160" s="31"/>
      <c r="G160">
        <f t="shared" si="6"/>
        <v>0</v>
      </c>
    </row>
    <row r="161" spans="1:7" x14ac:dyDescent="0.25">
      <c r="A161" s="2"/>
      <c r="B161" s="30" t="s">
        <v>160</v>
      </c>
      <c r="C161" s="20" t="s">
        <v>184</v>
      </c>
      <c r="D161" s="31"/>
      <c r="G161">
        <f t="shared" si="6"/>
        <v>0</v>
      </c>
    </row>
    <row r="162" spans="1:7" x14ac:dyDescent="0.25">
      <c r="A162" s="2"/>
      <c r="B162" s="30" t="s">
        <v>161</v>
      </c>
      <c r="C162" s="20" t="s">
        <v>184</v>
      </c>
      <c r="D162" s="31"/>
      <c r="G162">
        <f t="shared" si="6"/>
        <v>0</v>
      </c>
    </row>
    <row r="163" spans="1:7" x14ac:dyDescent="0.25">
      <c r="A163" s="2"/>
      <c r="B163" s="30" t="s">
        <v>162</v>
      </c>
      <c r="C163" s="20" t="s">
        <v>184</v>
      </c>
      <c r="D163" s="31"/>
      <c r="G163">
        <f t="shared" si="6"/>
        <v>0</v>
      </c>
    </row>
    <row r="164" spans="1:7" ht="25.5" x14ac:dyDescent="0.25">
      <c r="A164" s="2"/>
      <c r="B164" s="30" t="s">
        <v>163</v>
      </c>
      <c r="C164" s="20" t="s">
        <v>184</v>
      </c>
      <c r="D164" s="31"/>
      <c r="G164">
        <f t="shared" si="6"/>
        <v>0</v>
      </c>
    </row>
    <row r="165" spans="1:7" x14ac:dyDescent="0.25">
      <c r="A165" s="2"/>
      <c r="B165" s="30" t="s">
        <v>164</v>
      </c>
      <c r="C165" s="20" t="s">
        <v>184</v>
      </c>
      <c r="D165" s="31"/>
      <c r="G165">
        <f t="shared" si="6"/>
        <v>0</v>
      </c>
    </row>
    <row r="166" spans="1:7" ht="15.75" x14ac:dyDescent="0.25">
      <c r="A166" s="27" t="s">
        <v>67</v>
      </c>
      <c r="B166" s="28" t="s">
        <v>68</v>
      </c>
      <c r="C166" s="29"/>
      <c r="D166" s="31"/>
      <c r="E166" s="19"/>
      <c r="F166" s="19">
        <f>SUM(F167,F175)</f>
        <v>8</v>
      </c>
      <c r="G166" s="19">
        <f>SUM(G167,G175)</f>
        <v>0</v>
      </c>
    </row>
    <row r="167" spans="1:7" ht="15.75" x14ac:dyDescent="0.25">
      <c r="A167" s="27" t="s">
        <v>15</v>
      </c>
      <c r="B167" s="28" t="s">
        <v>165</v>
      </c>
      <c r="C167" s="29"/>
      <c r="D167" s="31"/>
      <c r="E167" s="22"/>
      <c r="F167" s="22">
        <v>7</v>
      </c>
      <c r="G167" s="22">
        <f>SUM(G168:G174)</f>
        <v>0</v>
      </c>
    </row>
    <row r="168" spans="1:7" ht="25.5" x14ac:dyDescent="0.25">
      <c r="A168" s="2"/>
      <c r="B168" s="30" t="s">
        <v>166</v>
      </c>
      <c r="C168" s="20" t="s">
        <v>184</v>
      </c>
      <c r="D168" s="31"/>
      <c r="G168">
        <f t="shared" ref="G168:G176" si="7">IF(C168="да",1,0)</f>
        <v>0</v>
      </c>
    </row>
    <row r="169" spans="1:7" x14ac:dyDescent="0.25">
      <c r="A169" s="2"/>
      <c r="B169" s="30" t="s">
        <v>173</v>
      </c>
      <c r="C169" s="20" t="s">
        <v>184</v>
      </c>
      <c r="D169" s="31"/>
      <c r="G169">
        <f t="shared" si="7"/>
        <v>0</v>
      </c>
    </row>
    <row r="170" spans="1:7" ht="25.5" x14ac:dyDescent="0.25">
      <c r="A170" s="2"/>
      <c r="B170" s="30" t="s">
        <v>174</v>
      </c>
      <c r="C170" s="20" t="s">
        <v>184</v>
      </c>
      <c r="D170" s="31"/>
      <c r="G170">
        <f t="shared" si="7"/>
        <v>0</v>
      </c>
    </row>
    <row r="171" spans="1:7" x14ac:dyDescent="0.25">
      <c r="A171" s="2"/>
      <c r="B171" s="30" t="s">
        <v>175</v>
      </c>
      <c r="C171" s="20" t="s">
        <v>184</v>
      </c>
      <c r="D171" s="31"/>
      <c r="G171">
        <f t="shared" si="7"/>
        <v>0</v>
      </c>
    </row>
    <row r="172" spans="1:7" x14ac:dyDescent="0.25">
      <c r="A172" s="2"/>
      <c r="B172" s="30" t="s">
        <v>236</v>
      </c>
      <c r="C172" s="20" t="s">
        <v>184</v>
      </c>
      <c r="D172" s="31"/>
      <c r="G172">
        <f t="shared" si="7"/>
        <v>0</v>
      </c>
    </row>
    <row r="173" spans="1:7" ht="25.5" x14ac:dyDescent="0.25">
      <c r="A173" s="2"/>
      <c r="B173" s="30" t="s">
        <v>237</v>
      </c>
      <c r="C173" s="20" t="s">
        <v>184</v>
      </c>
      <c r="D173" s="31"/>
      <c r="G173">
        <f t="shared" si="7"/>
        <v>0</v>
      </c>
    </row>
    <row r="174" spans="1:7" x14ac:dyDescent="0.25">
      <c r="A174" s="2"/>
      <c r="B174" s="30" t="s">
        <v>176</v>
      </c>
      <c r="C174" s="20" t="s">
        <v>184</v>
      </c>
      <c r="D174" s="31"/>
      <c r="G174">
        <f t="shared" si="7"/>
        <v>0</v>
      </c>
    </row>
    <row r="175" spans="1:7" ht="15.75" x14ac:dyDescent="0.25">
      <c r="A175" s="27" t="s">
        <v>16</v>
      </c>
      <c r="B175" s="28" t="s">
        <v>177</v>
      </c>
      <c r="C175" s="29"/>
      <c r="D175" s="31"/>
      <c r="E175" s="22"/>
      <c r="F175" s="22">
        <v>1</v>
      </c>
      <c r="G175" s="22">
        <f>G176</f>
        <v>0</v>
      </c>
    </row>
    <row r="176" spans="1:7" x14ac:dyDescent="0.25">
      <c r="A176" s="2"/>
      <c r="B176" s="30" t="s">
        <v>178</v>
      </c>
      <c r="C176" s="20" t="s">
        <v>184</v>
      </c>
      <c r="D176" s="31"/>
      <c r="G176">
        <f t="shared" si="7"/>
        <v>0</v>
      </c>
    </row>
    <row r="177" spans="1:2" x14ac:dyDescent="0.25">
      <c r="A177" s="2"/>
      <c r="B177" s="15"/>
    </row>
    <row r="178" spans="1:2" x14ac:dyDescent="0.25">
      <c r="A178" s="2"/>
      <c r="B178" s="15"/>
    </row>
    <row r="179" spans="1:2" x14ac:dyDescent="0.25">
      <c r="A179" s="2"/>
      <c r="B179" s="15"/>
    </row>
    <row r="180" spans="1:2" x14ac:dyDescent="0.25">
      <c r="A180" s="2"/>
      <c r="B180" s="15"/>
    </row>
    <row r="181" spans="1:2" x14ac:dyDescent="0.25">
      <c r="A181" s="2"/>
      <c r="B181" s="15"/>
    </row>
    <row r="182" spans="1:2" x14ac:dyDescent="0.25">
      <c r="A182" s="2"/>
      <c r="B182" s="15"/>
    </row>
    <row r="183" spans="1:2" x14ac:dyDescent="0.25">
      <c r="A183" s="2"/>
      <c r="B183" s="15"/>
    </row>
    <row r="184" spans="1:2" x14ac:dyDescent="0.25">
      <c r="A184" s="2"/>
      <c r="B184" s="15"/>
    </row>
    <row r="185" spans="1:2" x14ac:dyDescent="0.25">
      <c r="A185" s="2"/>
      <c r="B185" s="15"/>
    </row>
    <row r="186" spans="1:2" x14ac:dyDescent="0.25">
      <c r="A186" s="2"/>
      <c r="B186" s="15"/>
    </row>
    <row r="187" spans="1:2" x14ac:dyDescent="0.25">
      <c r="A187" s="2"/>
      <c r="B187" s="15"/>
    </row>
    <row r="188" spans="1:2" x14ac:dyDescent="0.25">
      <c r="A188" s="2"/>
      <c r="B188" s="15"/>
    </row>
    <row r="189" spans="1:2" x14ac:dyDescent="0.25">
      <c r="A189" s="2"/>
      <c r="B189" s="15"/>
    </row>
    <row r="190" spans="1:2" x14ac:dyDescent="0.25">
      <c r="A190" s="2"/>
      <c r="B190" s="15"/>
    </row>
    <row r="191" spans="1:2" x14ac:dyDescent="0.25">
      <c r="A191" s="2"/>
      <c r="B191" s="15"/>
    </row>
    <row r="192" spans="1:2" x14ac:dyDescent="0.25">
      <c r="A192" s="2"/>
      <c r="B192" s="15"/>
    </row>
    <row r="193" spans="1:2" x14ac:dyDescent="0.25">
      <c r="A193" s="2"/>
      <c r="B193" s="15"/>
    </row>
    <row r="194" spans="1:2" x14ac:dyDescent="0.25">
      <c r="A194" s="2"/>
      <c r="B194" s="15"/>
    </row>
    <row r="195" spans="1:2" x14ac:dyDescent="0.25">
      <c r="A195" s="2"/>
      <c r="B195" s="15"/>
    </row>
    <row r="196" spans="1:2" x14ac:dyDescent="0.25">
      <c r="A196" s="2"/>
      <c r="B196" s="15"/>
    </row>
    <row r="197" spans="1:2" x14ac:dyDescent="0.25">
      <c r="A197" s="2"/>
      <c r="B197" s="15"/>
    </row>
    <row r="198" spans="1:2" x14ac:dyDescent="0.25">
      <c r="A198" s="2"/>
      <c r="B198" s="15"/>
    </row>
    <row r="199" spans="1:2" x14ac:dyDescent="0.25">
      <c r="A199" s="2"/>
      <c r="B199" s="15"/>
    </row>
    <row r="200" spans="1:2" x14ac:dyDescent="0.25">
      <c r="A200" s="2"/>
      <c r="B200" s="15"/>
    </row>
    <row r="201" spans="1:2" x14ac:dyDescent="0.25">
      <c r="A201" s="2"/>
      <c r="B201" s="15"/>
    </row>
    <row r="202" spans="1:2" x14ac:dyDescent="0.25">
      <c r="A202" s="2"/>
      <c r="B202" s="15"/>
    </row>
    <row r="203" spans="1:2" x14ac:dyDescent="0.25">
      <c r="A203" s="2"/>
      <c r="B203" s="15"/>
    </row>
    <row r="204" spans="1:2" x14ac:dyDescent="0.25">
      <c r="A204" s="2"/>
      <c r="B204" s="15"/>
    </row>
    <row r="205" spans="1:2" x14ac:dyDescent="0.25">
      <c r="A205" s="2"/>
      <c r="B205" s="15"/>
    </row>
    <row r="206" spans="1:2" x14ac:dyDescent="0.25">
      <c r="A206" s="2"/>
      <c r="B206" s="15"/>
    </row>
    <row r="207" spans="1:2" x14ac:dyDescent="0.25">
      <c r="A207" s="2"/>
      <c r="B207" s="15"/>
    </row>
    <row r="208" spans="1:2" x14ac:dyDescent="0.25">
      <c r="A208" s="2"/>
      <c r="B208" s="15"/>
    </row>
    <row r="209" spans="1:2" x14ac:dyDescent="0.25">
      <c r="A209" s="2"/>
      <c r="B209" s="15"/>
    </row>
    <row r="210" spans="1:2" x14ac:dyDescent="0.25">
      <c r="A210" s="2"/>
      <c r="B210" s="15"/>
    </row>
    <row r="211" spans="1:2" x14ac:dyDescent="0.25">
      <c r="A211" s="2"/>
      <c r="B211" s="15"/>
    </row>
    <row r="212" spans="1:2" x14ac:dyDescent="0.25">
      <c r="A212" s="2"/>
      <c r="B212" s="15"/>
    </row>
    <row r="213" spans="1:2" x14ac:dyDescent="0.25">
      <c r="A213" s="2"/>
      <c r="B213" s="15"/>
    </row>
    <row r="214" spans="1:2" x14ac:dyDescent="0.25">
      <c r="A214" s="2"/>
      <c r="B214" s="15"/>
    </row>
    <row r="215" spans="1:2" x14ac:dyDescent="0.25">
      <c r="A215" s="2"/>
      <c r="B215" s="15"/>
    </row>
    <row r="216" spans="1:2" x14ac:dyDescent="0.25">
      <c r="A216" s="2"/>
      <c r="B216" s="15"/>
    </row>
    <row r="217" spans="1:2" x14ac:dyDescent="0.25">
      <c r="A217" s="2"/>
      <c r="B217" s="15"/>
    </row>
    <row r="218" spans="1:2" x14ac:dyDescent="0.25">
      <c r="A218" s="2"/>
      <c r="B218" s="15"/>
    </row>
    <row r="219" spans="1:2" x14ac:dyDescent="0.25">
      <c r="A219" s="2"/>
      <c r="B219" s="15"/>
    </row>
    <row r="220" spans="1:2" x14ac:dyDescent="0.25">
      <c r="A220" s="2"/>
      <c r="B220" s="15"/>
    </row>
    <row r="221" spans="1:2" x14ac:dyDescent="0.25">
      <c r="A221" s="2"/>
      <c r="B221" s="15"/>
    </row>
    <row r="222" spans="1:2" x14ac:dyDescent="0.25">
      <c r="A222" s="2"/>
      <c r="B222" s="15"/>
    </row>
    <row r="223" spans="1:2" x14ac:dyDescent="0.25">
      <c r="A223" s="2"/>
      <c r="B223" s="15"/>
    </row>
    <row r="224" spans="1:2" x14ac:dyDescent="0.25">
      <c r="A224" s="2"/>
      <c r="B224" s="15"/>
    </row>
    <row r="225" spans="1:2" x14ac:dyDescent="0.25">
      <c r="A225" s="2"/>
      <c r="B225" s="15"/>
    </row>
    <row r="226" spans="1:2" x14ac:dyDescent="0.25">
      <c r="A226" s="2"/>
      <c r="B226" s="15"/>
    </row>
    <row r="227" spans="1:2" x14ac:dyDescent="0.25">
      <c r="A227" s="2"/>
      <c r="B227" s="15"/>
    </row>
    <row r="228" spans="1:2" x14ac:dyDescent="0.25">
      <c r="A228" s="2"/>
      <c r="B228" s="15"/>
    </row>
    <row r="229" spans="1:2" x14ac:dyDescent="0.25">
      <c r="A229" s="2"/>
      <c r="B229" s="15"/>
    </row>
    <row r="230" spans="1:2" x14ac:dyDescent="0.25">
      <c r="A230" s="2"/>
      <c r="B230" s="15"/>
    </row>
    <row r="231" spans="1:2" x14ac:dyDescent="0.25">
      <c r="A231" s="2"/>
      <c r="B231" s="15"/>
    </row>
    <row r="232" spans="1:2" x14ac:dyDescent="0.25">
      <c r="A232" s="2"/>
      <c r="B232" s="15"/>
    </row>
    <row r="233" spans="1:2" x14ac:dyDescent="0.25">
      <c r="A233" s="2"/>
      <c r="B233" s="15"/>
    </row>
    <row r="234" spans="1:2" x14ac:dyDescent="0.25">
      <c r="A234" s="2"/>
      <c r="B234" s="15"/>
    </row>
    <row r="235" spans="1:2" x14ac:dyDescent="0.25">
      <c r="A235" s="2"/>
      <c r="B235" s="15"/>
    </row>
    <row r="236" spans="1:2" x14ac:dyDescent="0.25">
      <c r="A236" s="2"/>
      <c r="B236" s="15"/>
    </row>
    <row r="237" spans="1:2" x14ac:dyDescent="0.25">
      <c r="A237" s="2"/>
      <c r="B237" s="15"/>
    </row>
    <row r="238" spans="1:2" x14ac:dyDescent="0.25">
      <c r="A238" s="2"/>
      <c r="B238" s="15"/>
    </row>
    <row r="239" spans="1:2" x14ac:dyDescent="0.25">
      <c r="A239" s="2"/>
      <c r="B239" s="15"/>
    </row>
    <row r="240" spans="1:2" x14ac:dyDescent="0.25">
      <c r="A240" s="2"/>
      <c r="B240" s="15"/>
    </row>
    <row r="241" spans="1:2" x14ac:dyDescent="0.25">
      <c r="A241" s="2"/>
      <c r="B241" s="15"/>
    </row>
    <row r="242" spans="1:2" x14ac:dyDescent="0.25">
      <c r="A242" s="2"/>
      <c r="B242" s="15"/>
    </row>
    <row r="243" spans="1:2" x14ac:dyDescent="0.25">
      <c r="A243" s="2"/>
      <c r="B243" s="15"/>
    </row>
    <row r="244" spans="1:2" x14ac:dyDescent="0.25">
      <c r="A244" s="2"/>
      <c r="B244" s="15"/>
    </row>
    <row r="245" spans="1:2" x14ac:dyDescent="0.25">
      <c r="A245" s="2"/>
      <c r="B245" s="15"/>
    </row>
    <row r="246" spans="1:2" x14ac:dyDescent="0.25">
      <c r="A246" s="2"/>
      <c r="B246" s="15"/>
    </row>
    <row r="247" spans="1:2" x14ac:dyDescent="0.25">
      <c r="A247" s="2"/>
      <c r="B247" s="15"/>
    </row>
    <row r="248" spans="1:2" x14ac:dyDescent="0.25">
      <c r="A248" s="2"/>
      <c r="B248" s="15"/>
    </row>
    <row r="249" spans="1:2" x14ac:dyDescent="0.25">
      <c r="A249" s="2"/>
      <c r="B249" s="15"/>
    </row>
    <row r="250" spans="1:2" x14ac:dyDescent="0.25">
      <c r="A250" s="2"/>
      <c r="B250" s="15"/>
    </row>
    <row r="251" spans="1:2" x14ac:dyDescent="0.25">
      <c r="A251" s="2"/>
      <c r="B251" s="1"/>
    </row>
    <row r="252" spans="1:2" x14ac:dyDescent="0.25">
      <c r="A252" s="2"/>
      <c r="B252" s="1"/>
    </row>
    <row r="253" spans="1:2" x14ac:dyDescent="0.25">
      <c r="A253" s="2"/>
      <c r="B253" s="1"/>
    </row>
    <row r="254" spans="1:2" x14ac:dyDescent="0.25">
      <c r="A254" s="2"/>
      <c r="B254" s="1"/>
    </row>
    <row r="255" spans="1:2" x14ac:dyDescent="0.25">
      <c r="A255" s="2"/>
      <c r="B255" s="1"/>
    </row>
    <row r="256" spans="1:2" x14ac:dyDescent="0.25">
      <c r="A256" s="2"/>
      <c r="B256" s="1"/>
    </row>
    <row r="257" spans="1:2" x14ac:dyDescent="0.25">
      <c r="A257" s="2"/>
      <c r="B257" s="1"/>
    </row>
    <row r="258" spans="1:2" x14ac:dyDescent="0.25">
      <c r="A258" s="2"/>
      <c r="B258" s="1"/>
    </row>
    <row r="259" spans="1:2" x14ac:dyDescent="0.25">
      <c r="A259" s="2"/>
      <c r="B259" s="1"/>
    </row>
    <row r="260" spans="1:2" x14ac:dyDescent="0.25">
      <c r="A260" s="2"/>
      <c r="B260" s="1"/>
    </row>
    <row r="261" spans="1:2" x14ac:dyDescent="0.25">
      <c r="A261" s="2"/>
      <c r="B261" s="1"/>
    </row>
    <row r="262" spans="1:2" x14ac:dyDescent="0.25">
      <c r="A262" s="2"/>
      <c r="B262" s="1"/>
    </row>
    <row r="263" spans="1:2" x14ac:dyDescent="0.25">
      <c r="A263" s="2"/>
      <c r="B263" s="1"/>
    </row>
    <row r="264" spans="1:2" x14ac:dyDescent="0.25">
      <c r="A264" s="2"/>
      <c r="B264" s="1"/>
    </row>
    <row r="265" spans="1:2" x14ac:dyDescent="0.25">
      <c r="A265" s="2"/>
      <c r="B265" s="1"/>
    </row>
    <row r="266" spans="1:2" x14ac:dyDescent="0.25">
      <c r="A266" s="2"/>
      <c r="B266" s="1"/>
    </row>
    <row r="267" spans="1:2" x14ac:dyDescent="0.25">
      <c r="A267" s="2"/>
      <c r="B267" s="1"/>
    </row>
    <row r="268" spans="1:2" x14ac:dyDescent="0.25">
      <c r="A268" s="2"/>
      <c r="B268" s="1"/>
    </row>
    <row r="269" spans="1:2" x14ac:dyDescent="0.25">
      <c r="A269" s="2"/>
      <c r="B269" s="1"/>
    </row>
    <row r="270" spans="1:2" x14ac:dyDescent="0.25">
      <c r="A270" s="2"/>
      <c r="B270" s="1"/>
    </row>
    <row r="271" spans="1:2" x14ac:dyDescent="0.25">
      <c r="A271" s="2"/>
      <c r="B271" s="1"/>
    </row>
    <row r="272" spans="1:2" x14ac:dyDescent="0.25">
      <c r="A272" s="2"/>
      <c r="B272" s="1"/>
    </row>
    <row r="273" spans="1:2" x14ac:dyDescent="0.25">
      <c r="A273" s="2"/>
      <c r="B273" s="1"/>
    </row>
    <row r="274" spans="1:2" x14ac:dyDescent="0.25">
      <c r="A274" s="2"/>
      <c r="B274" s="1"/>
    </row>
    <row r="275" spans="1:2" x14ac:dyDescent="0.25">
      <c r="A275" s="2"/>
      <c r="B275" s="1"/>
    </row>
    <row r="276" spans="1:2" x14ac:dyDescent="0.25">
      <c r="A276" s="2"/>
      <c r="B276" s="1"/>
    </row>
    <row r="277" spans="1:2" x14ac:dyDescent="0.25">
      <c r="A277" s="2"/>
      <c r="B277" s="1"/>
    </row>
    <row r="278" spans="1:2" x14ac:dyDescent="0.25">
      <c r="A278" s="2"/>
      <c r="B278" s="1"/>
    </row>
    <row r="279" spans="1:2" x14ac:dyDescent="0.25">
      <c r="A279" s="2"/>
      <c r="B279" s="1"/>
    </row>
    <row r="280" spans="1:2" x14ac:dyDescent="0.25">
      <c r="A280" s="2"/>
      <c r="B280" s="1"/>
    </row>
    <row r="281" spans="1:2" x14ac:dyDescent="0.25">
      <c r="A281" s="2"/>
      <c r="B281" s="1"/>
    </row>
    <row r="282" spans="1:2" x14ac:dyDescent="0.25">
      <c r="A282" s="2"/>
      <c r="B282" s="1"/>
    </row>
    <row r="283" spans="1:2" x14ac:dyDescent="0.25">
      <c r="A283" s="1"/>
      <c r="B283" s="1"/>
    </row>
    <row r="284" spans="1:2" x14ac:dyDescent="0.25">
      <c r="A284" s="1"/>
      <c r="B284" s="1"/>
    </row>
    <row r="285" spans="1:2" x14ac:dyDescent="0.25">
      <c r="A285" s="1"/>
      <c r="B285" s="1"/>
    </row>
    <row r="286" spans="1:2" x14ac:dyDescent="0.25">
      <c r="A286" s="1"/>
      <c r="B286" s="1"/>
    </row>
    <row r="287" spans="1:2" x14ac:dyDescent="0.25">
      <c r="A287" s="1"/>
      <c r="B287" s="1"/>
    </row>
    <row r="288" spans="1:2" x14ac:dyDescent="0.25">
      <c r="A288" s="1"/>
      <c r="B288" s="1"/>
    </row>
    <row r="289" spans="1:2" x14ac:dyDescent="0.25">
      <c r="A289" s="1"/>
      <c r="B289" s="1"/>
    </row>
    <row r="290" spans="1:2" x14ac:dyDescent="0.25">
      <c r="A290" s="1"/>
      <c r="B290" s="1"/>
    </row>
    <row r="291" spans="1:2" x14ac:dyDescent="0.25">
      <c r="A291" s="1"/>
      <c r="B291" s="1"/>
    </row>
    <row r="292" spans="1:2" x14ac:dyDescent="0.25">
      <c r="A292" s="1"/>
      <c r="B292" s="1"/>
    </row>
    <row r="293" spans="1:2" x14ac:dyDescent="0.25">
      <c r="A293" s="1"/>
      <c r="B293" s="1"/>
    </row>
    <row r="294" spans="1:2" x14ac:dyDescent="0.25">
      <c r="A294" s="1"/>
      <c r="B294" s="1"/>
    </row>
    <row r="295" spans="1:2" x14ac:dyDescent="0.25">
      <c r="A295" s="1"/>
      <c r="B295" s="1"/>
    </row>
    <row r="296" spans="1:2" x14ac:dyDescent="0.25">
      <c r="A296" s="1"/>
      <c r="B296" s="1"/>
    </row>
    <row r="297" spans="1:2" x14ac:dyDescent="0.25">
      <c r="A297" s="1"/>
      <c r="B297" s="1"/>
    </row>
    <row r="298" spans="1:2" x14ac:dyDescent="0.25">
      <c r="A298" s="1"/>
      <c r="B298" s="1"/>
    </row>
    <row r="299" spans="1:2" x14ac:dyDescent="0.25">
      <c r="A299" s="1"/>
      <c r="B299" s="1"/>
    </row>
    <row r="300" spans="1:2" x14ac:dyDescent="0.25">
      <c r="A300" s="1"/>
      <c r="B300" s="1"/>
    </row>
    <row r="301" spans="1:2" x14ac:dyDescent="0.25">
      <c r="A301" s="1"/>
      <c r="B301" s="1"/>
    </row>
    <row r="302" spans="1:2" x14ac:dyDescent="0.25">
      <c r="A302" s="1"/>
      <c r="B302" s="1"/>
    </row>
    <row r="303" spans="1:2" x14ac:dyDescent="0.25">
      <c r="A303" s="1"/>
      <c r="B303" s="1"/>
    </row>
    <row r="304" spans="1:2" x14ac:dyDescent="0.25">
      <c r="A304" s="1"/>
      <c r="B304" s="1"/>
    </row>
    <row r="305" spans="1:2" x14ac:dyDescent="0.25">
      <c r="A305" s="1"/>
      <c r="B305" s="1"/>
    </row>
    <row r="306" spans="1:2" x14ac:dyDescent="0.25">
      <c r="A306" s="1"/>
      <c r="B306" s="1"/>
    </row>
    <row r="307" spans="1:2" x14ac:dyDescent="0.25">
      <c r="A307" s="1"/>
      <c r="B307" s="1"/>
    </row>
    <row r="308" spans="1:2" x14ac:dyDescent="0.25">
      <c r="A308" s="1"/>
      <c r="B308" s="1"/>
    </row>
    <row r="309" spans="1:2" x14ac:dyDescent="0.25">
      <c r="A309" s="1"/>
      <c r="B309" s="1"/>
    </row>
    <row r="310" spans="1:2" x14ac:dyDescent="0.25">
      <c r="A310" s="1"/>
      <c r="B310" s="1"/>
    </row>
    <row r="311" spans="1:2" x14ac:dyDescent="0.25">
      <c r="A311" s="1"/>
      <c r="B311" s="1"/>
    </row>
    <row r="312" spans="1:2" x14ac:dyDescent="0.25">
      <c r="A312" s="1"/>
      <c r="B312" s="1"/>
    </row>
    <row r="313" spans="1:2" x14ac:dyDescent="0.25">
      <c r="A313" s="1"/>
      <c r="B313" s="1"/>
    </row>
    <row r="314" spans="1:2" x14ac:dyDescent="0.25">
      <c r="A314" s="1"/>
      <c r="B314" s="1"/>
    </row>
    <row r="315" spans="1:2" x14ac:dyDescent="0.25">
      <c r="A315" s="1"/>
      <c r="B315" s="1"/>
    </row>
    <row r="316" spans="1:2" x14ac:dyDescent="0.25">
      <c r="A316" s="1"/>
      <c r="B316" s="1"/>
    </row>
    <row r="317" spans="1:2" x14ac:dyDescent="0.25">
      <c r="A317" s="1"/>
      <c r="B317" s="1"/>
    </row>
    <row r="318" spans="1:2" x14ac:dyDescent="0.25">
      <c r="A318" s="1"/>
      <c r="B318" s="1"/>
    </row>
    <row r="319" spans="1:2" x14ac:dyDescent="0.25">
      <c r="A319" s="1"/>
      <c r="B319" s="1"/>
    </row>
    <row r="320" spans="1:2" x14ac:dyDescent="0.25">
      <c r="A320" s="1"/>
      <c r="B320" s="1"/>
    </row>
    <row r="321" spans="1:2" x14ac:dyDescent="0.25">
      <c r="A321" s="1"/>
      <c r="B321" s="1"/>
    </row>
    <row r="322" spans="1:2" x14ac:dyDescent="0.25">
      <c r="A322" s="1"/>
      <c r="B322" s="1"/>
    </row>
    <row r="323" spans="1:2" x14ac:dyDescent="0.25">
      <c r="A323" s="1"/>
      <c r="B323" s="1"/>
    </row>
    <row r="324" spans="1:2" x14ac:dyDescent="0.25">
      <c r="A324" s="1"/>
      <c r="B324" s="1"/>
    </row>
    <row r="325" spans="1:2" x14ac:dyDescent="0.25">
      <c r="A325" s="1"/>
      <c r="B325" s="1"/>
    </row>
    <row r="326" spans="1:2" x14ac:dyDescent="0.25">
      <c r="A326" s="1"/>
      <c r="B326" s="1"/>
    </row>
    <row r="327" spans="1:2" x14ac:dyDescent="0.25">
      <c r="A327" s="1"/>
      <c r="B327" s="1"/>
    </row>
    <row r="328" spans="1:2" x14ac:dyDescent="0.25">
      <c r="A328" s="1"/>
      <c r="B328" s="1"/>
    </row>
    <row r="329" spans="1:2" x14ac:dyDescent="0.25">
      <c r="A329" s="1"/>
      <c r="B329" s="1"/>
    </row>
    <row r="330" spans="1:2" x14ac:dyDescent="0.25">
      <c r="A330" s="1"/>
      <c r="B330" s="1"/>
    </row>
    <row r="331" spans="1:2" x14ac:dyDescent="0.25">
      <c r="A331" s="1"/>
      <c r="B331" s="1"/>
    </row>
    <row r="332" spans="1:2" x14ac:dyDescent="0.25">
      <c r="A332" s="1"/>
      <c r="B332" s="1"/>
    </row>
    <row r="333" spans="1:2" x14ac:dyDescent="0.25">
      <c r="A333" s="1"/>
      <c r="B333" s="1"/>
    </row>
    <row r="334" spans="1:2" x14ac:dyDescent="0.25">
      <c r="A334" s="1"/>
      <c r="B334" s="1"/>
    </row>
    <row r="335" spans="1:2" x14ac:dyDescent="0.25">
      <c r="A335" s="1"/>
      <c r="B335" s="1"/>
    </row>
    <row r="336" spans="1:2" x14ac:dyDescent="0.25">
      <c r="A336" s="1"/>
      <c r="B336" s="1"/>
    </row>
    <row r="337" spans="1:2" x14ac:dyDescent="0.25">
      <c r="A337" s="1"/>
      <c r="B337" s="1"/>
    </row>
    <row r="338" spans="1:2" x14ac:dyDescent="0.25">
      <c r="A338" s="1"/>
      <c r="B338" s="1"/>
    </row>
    <row r="339" spans="1:2" x14ac:dyDescent="0.25">
      <c r="A339" s="1"/>
      <c r="B339" s="1"/>
    </row>
    <row r="340" spans="1:2" x14ac:dyDescent="0.25">
      <c r="A340" s="1"/>
      <c r="B340" s="1"/>
    </row>
    <row r="341" spans="1:2" x14ac:dyDescent="0.25">
      <c r="A341" s="1"/>
      <c r="B341" s="1"/>
    </row>
    <row r="342" spans="1:2" x14ac:dyDescent="0.25">
      <c r="A342" s="1"/>
      <c r="B342" s="1"/>
    </row>
    <row r="343" spans="1:2" x14ac:dyDescent="0.25">
      <c r="A343" s="1"/>
      <c r="B343" s="1"/>
    </row>
    <row r="344" spans="1:2" x14ac:dyDescent="0.25">
      <c r="A344" s="1"/>
      <c r="B344" s="1"/>
    </row>
    <row r="345" spans="1:2" x14ac:dyDescent="0.25">
      <c r="A345" s="1"/>
      <c r="B345" s="1"/>
    </row>
    <row r="346" spans="1:2" x14ac:dyDescent="0.25">
      <c r="A346" s="1"/>
      <c r="B346" s="1"/>
    </row>
    <row r="347" spans="1:2" x14ac:dyDescent="0.25">
      <c r="A347" s="1"/>
      <c r="B347" s="1"/>
    </row>
    <row r="348" spans="1:2" x14ac:dyDescent="0.25">
      <c r="A348" s="1"/>
      <c r="B348" s="1"/>
    </row>
    <row r="349" spans="1:2" x14ac:dyDescent="0.25">
      <c r="A349" s="1"/>
      <c r="B349" s="1"/>
    </row>
    <row r="350" spans="1:2" x14ac:dyDescent="0.25">
      <c r="A350" s="1"/>
      <c r="B350" s="1"/>
    </row>
    <row r="351" spans="1:2" x14ac:dyDescent="0.25">
      <c r="A351" s="1"/>
      <c r="B351" s="1"/>
    </row>
    <row r="352" spans="1:2" x14ac:dyDescent="0.25">
      <c r="A352" s="1"/>
      <c r="B352" s="1"/>
    </row>
    <row r="353" spans="1:2" x14ac:dyDescent="0.25">
      <c r="A353" s="1"/>
      <c r="B353" s="1"/>
    </row>
    <row r="354" spans="1:2" x14ac:dyDescent="0.25">
      <c r="A354" s="1"/>
      <c r="B354" s="1"/>
    </row>
    <row r="355" spans="1:2" x14ac:dyDescent="0.25">
      <c r="A355" s="1"/>
      <c r="B355" s="1"/>
    </row>
    <row r="356" spans="1:2" x14ac:dyDescent="0.25">
      <c r="A356" s="1"/>
      <c r="B356" s="1"/>
    </row>
    <row r="357" spans="1:2" x14ac:dyDescent="0.25">
      <c r="A357" s="1"/>
      <c r="B357" s="1"/>
    </row>
    <row r="358" spans="1:2" x14ac:dyDescent="0.25">
      <c r="A358" s="1"/>
      <c r="B358" s="1"/>
    </row>
    <row r="359" spans="1:2" x14ac:dyDescent="0.25">
      <c r="A359" s="1"/>
      <c r="B359" s="1"/>
    </row>
    <row r="360" spans="1:2" x14ac:dyDescent="0.25">
      <c r="A360" s="1"/>
      <c r="B360" s="1"/>
    </row>
    <row r="361" spans="1:2" x14ac:dyDescent="0.25">
      <c r="A361" s="1"/>
      <c r="B361" s="1"/>
    </row>
    <row r="362" spans="1:2" x14ac:dyDescent="0.25">
      <c r="A362" s="1"/>
      <c r="B362" s="1"/>
    </row>
    <row r="363" spans="1:2" x14ac:dyDescent="0.25">
      <c r="A363" s="1"/>
      <c r="B363" s="1"/>
    </row>
    <row r="364" spans="1:2" x14ac:dyDescent="0.25">
      <c r="A364" s="1"/>
      <c r="B364" s="1"/>
    </row>
    <row r="365" spans="1:2" x14ac:dyDescent="0.25">
      <c r="A365" s="1"/>
      <c r="B365" s="1"/>
    </row>
    <row r="366" spans="1:2" x14ac:dyDescent="0.25">
      <c r="A366" s="1"/>
      <c r="B366" s="1"/>
    </row>
    <row r="367" spans="1:2" x14ac:dyDescent="0.25">
      <c r="A367" s="1"/>
      <c r="B367" s="1"/>
    </row>
    <row r="368" spans="1:2" x14ac:dyDescent="0.25">
      <c r="A368" s="1"/>
      <c r="B368" s="1"/>
    </row>
    <row r="369" spans="1:2" x14ac:dyDescent="0.25">
      <c r="A369" s="1"/>
      <c r="B369" s="1"/>
    </row>
    <row r="370" spans="1:2" x14ac:dyDescent="0.25">
      <c r="A370" s="1"/>
      <c r="B370" s="1"/>
    </row>
    <row r="371" spans="1:2" x14ac:dyDescent="0.25">
      <c r="A371" s="1"/>
      <c r="B371" s="1"/>
    </row>
    <row r="372" spans="1:2" x14ac:dyDescent="0.25">
      <c r="A372" s="1"/>
      <c r="B372" s="1"/>
    </row>
    <row r="373" spans="1:2" x14ac:dyDescent="0.25">
      <c r="A373" s="1"/>
      <c r="B373" s="1"/>
    </row>
    <row r="374" spans="1:2" x14ac:dyDescent="0.25">
      <c r="A374" s="1"/>
      <c r="B374" s="1"/>
    </row>
    <row r="375" spans="1:2" x14ac:dyDescent="0.25">
      <c r="A375" s="1"/>
      <c r="B375" s="1"/>
    </row>
    <row r="376" spans="1:2" x14ac:dyDescent="0.25">
      <c r="A376" s="1"/>
      <c r="B376" s="1"/>
    </row>
    <row r="377" spans="1:2" x14ac:dyDescent="0.25">
      <c r="A377" s="1"/>
      <c r="B377" s="1"/>
    </row>
    <row r="378" spans="1:2" x14ac:dyDescent="0.25">
      <c r="A378" s="1"/>
      <c r="B378" s="1"/>
    </row>
    <row r="379" spans="1:2" x14ac:dyDescent="0.25">
      <c r="A379" s="1"/>
      <c r="B379" s="1"/>
    </row>
    <row r="380" spans="1:2" x14ac:dyDescent="0.25">
      <c r="A380" s="1"/>
      <c r="B380" s="1"/>
    </row>
    <row r="381" spans="1:2" x14ac:dyDescent="0.25">
      <c r="A381" s="1"/>
      <c r="B381" s="1"/>
    </row>
    <row r="382" spans="1:2" x14ac:dyDescent="0.25">
      <c r="A382" s="1"/>
      <c r="B382" s="1"/>
    </row>
    <row r="383" spans="1:2" x14ac:dyDescent="0.25">
      <c r="A383" s="1"/>
      <c r="B383" s="1"/>
    </row>
    <row r="384" spans="1:2" x14ac:dyDescent="0.25">
      <c r="A384" s="1"/>
      <c r="B384" s="1"/>
    </row>
    <row r="385" spans="1:2" x14ac:dyDescent="0.25">
      <c r="A385" s="1"/>
      <c r="B385" s="1"/>
    </row>
    <row r="386" spans="1:2" x14ac:dyDescent="0.25">
      <c r="A386" s="1"/>
      <c r="B386" s="1"/>
    </row>
    <row r="387" spans="1:2" x14ac:dyDescent="0.25">
      <c r="A387" s="1"/>
      <c r="B387" s="1"/>
    </row>
    <row r="388" spans="1:2" x14ac:dyDescent="0.25">
      <c r="A388" s="1"/>
      <c r="B388" s="1"/>
    </row>
    <row r="389" spans="1:2" x14ac:dyDescent="0.25">
      <c r="A389" s="1"/>
      <c r="B389" s="1"/>
    </row>
    <row r="390" spans="1:2" x14ac:dyDescent="0.25">
      <c r="A390" s="1"/>
      <c r="B390" s="1"/>
    </row>
    <row r="391" spans="1:2" x14ac:dyDescent="0.25">
      <c r="A391" s="1"/>
      <c r="B391" s="1"/>
    </row>
    <row r="392" spans="1:2" x14ac:dyDescent="0.25">
      <c r="A392" s="1"/>
      <c r="B392" s="1"/>
    </row>
    <row r="393" spans="1:2" x14ac:dyDescent="0.25">
      <c r="A393" s="1"/>
      <c r="B393" s="1"/>
    </row>
    <row r="394" spans="1:2" x14ac:dyDescent="0.25">
      <c r="A394" s="1"/>
      <c r="B394" s="1"/>
    </row>
    <row r="395" spans="1:2" x14ac:dyDescent="0.25">
      <c r="A395" s="1"/>
      <c r="B395" s="1"/>
    </row>
    <row r="396" spans="1:2" x14ac:dyDescent="0.25">
      <c r="A396" s="1"/>
      <c r="B396" s="1"/>
    </row>
    <row r="397" spans="1:2" x14ac:dyDescent="0.25">
      <c r="A397" s="1"/>
      <c r="B397" s="1"/>
    </row>
    <row r="398" spans="1:2" x14ac:dyDescent="0.25">
      <c r="A398" s="1"/>
      <c r="B398" s="1"/>
    </row>
    <row r="399" spans="1:2" x14ac:dyDescent="0.25">
      <c r="A399" s="1"/>
      <c r="B399" s="1"/>
    </row>
    <row r="400" spans="1:2" x14ac:dyDescent="0.25">
      <c r="A400" s="1"/>
      <c r="B400" s="1"/>
    </row>
    <row r="401" spans="1:2" x14ac:dyDescent="0.25">
      <c r="A401" s="1"/>
      <c r="B401" s="1"/>
    </row>
    <row r="402" spans="1:2" x14ac:dyDescent="0.25">
      <c r="A402" s="1"/>
      <c r="B402" s="1"/>
    </row>
    <row r="403" spans="1:2" x14ac:dyDescent="0.25">
      <c r="A403" s="1"/>
      <c r="B403" s="1"/>
    </row>
    <row r="404" spans="1:2" x14ac:dyDescent="0.25">
      <c r="A404" s="1"/>
      <c r="B404" s="1"/>
    </row>
    <row r="405" spans="1:2" x14ac:dyDescent="0.25">
      <c r="A405" s="1"/>
      <c r="B405" s="1"/>
    </row>
    <row r="406" spans="1:2" x14ac:dyDescent="0.25">
      <c r="A406" s="1"/>
      <c r="B406" s="1"/>
    </row>
    <row r="407" spans="1:2" x14ac:dyDescent="0.25">
      <c r="A407" s="1"/>
      <c r="B407" s="1"/>
    </row>
    <row r="408" spans="1:2" x14ac:dyDescent="0.25">
      <c r="A408" s="1"/>
      <c r="B408" s="1"/>
    </row>
    <row r="409" spans="1:2" x14ac:dyDescent="0.25">
      <c r="A409" s="1"/>
      <c r="B409" s="1"/>
    </row>
    <row r="410" spans="1:2" x14ac:dyDescent="0.25">
      <c r="A410" s="1"/>
      <c r="B410" s="1"/>
    </row>
    <row r="411" spans="1:2" x14ac:dyDescent="0.25">
      <c r="A411" s="1"/>
      <c r="B411" s="1"/>
    </row>
    <row r="412" spans="1:2" x14ac:dyDescent="0.25">
      <c r="A412" s="1"/>
      <c r="B412" s="1"/>
    </row>
    <row r="413" spans="1:2" x14ac:dyDescent="0.25">
      <c r="A413" s="1"/>
      <c r="B413" s="1"/>
    </row>
    <row r="414" spans="1:2" x14ac:dyDescent="0.25">
      <c r="A414" s="1"/>
      <c r="B414" s="1"/>
    </row>
    <row r="415" spans="1:2" x14ac:dyDescent="0.25">
      <c r="A415" s="1"/>
      <c r="B415" s="1"/>
    </row>
    <row r="416" spans="1:2" x14ac:dyDescent="0.25">
      <c r="A416" s="1"/>
      <c r="B416" s="1"/>
    </row>
    <row r="417" spans="1:2" x14ac:dyDescent="0.25">
      <c r="A417" s="1"/>
      <c r="B417" s="1"/>
    </row>
    <row r="418" spans="1:2" x14ac:dyDescent="0.25">
      <c r="A418" s="1"/>
      <c r="B418" s="1"/>
    </row>
    <row r="419" spans="1:2" x14ac:dyDescent="0.25">
      <c r="A419" s="1"/>
      <c r="B419" s="1"/>
    </row>
    <row r="420" spans="1:2" x14ac:dyDescent="0.25">
      <c r="A420" s="1"/>
      <c r="B420" s="1"/>
    </row>
    <row r="421" spans="1:2" x14ac:dyDescent="0.25">
      <c r="A421" s="1"/>
      <c r="B421" s="1"/>
    </row>
    <row r="422" spans="1:2" x14ac:dyDescent="0.25">
      <c r="A422" s="1"/>
      <c r="B422" s="1"/>
    </row>
    <row r="423" spans="1:2" x14ac:dyDescent="0.25">
      <c r="A423" s="1"/>
      <c r="B423" s="1"/>
    </row>
    <row r="424" spans="1:2" x14ac:dyDescent="0.25">
      <c r="A424" s="1"/>
      <c r="B424" s="1"/>
    </row>
    <row r="425" spans="1:2" x14ac:dyDescent="0.25">
      <c r="A425" s="1"/>
      <c r="B425" s="1"/>
    </row>
    <row r="426" spans="1:2" x14ac:dyDescent="0.25">
      <c r="A426" s="1"/>
      <c r="B426" s="1"/>
    </row>
    <row r="427" spans="1:2" x14ac:dyDescent="0.25">
      <c r="A427" s="1"/>
      <c r="B427" s="1"/>
    </row>
    <row r="428" spans="1:2" x14ac:dyDescent="0.25">
      <c r="A428" s="1"/>
      <c r="B428" s="1"/>
    </row>
    <row r="429" spans="1:2" x14ac:dyDescent="0.25">
      <c r="A429" s="1"/>
      <c r="B429" s="1"/>
    </row>
    <row r="430" spans="1:2" x14ac:dyDescent="0.25">
      <c r="A430" s="1"/>
      <c r="B430" s="1"/>
    </row>
    <row r="431" spans="1:2" x14ac:dyDescent="0.25">
      <c r="A431" s="1"/>
      <c r="B431" s="1"/>
    </row>
    <row r="432" spans="1:2" x14ac:dyDescent="0.25">
      <c r="A432" s="1"/>
      <c r="B432" s="1"/>
    </row>
    <row r="433" spans="1:2" x14ac:dyDescent="0.25">
      <c r="A433" s="1"/>
      <c r="B433" s="1"/>
    </row>
    <row r="434" spans="1:2" x14ac:dyDescent="0.25">
      <c r="A434" s="1"/>
      <c r="B434" s="1"/>
    </row>
    <row r="435" spans="1:2" x14ac:dyDescent="0.25">
      <c r="A435" s="1"/>
      <c r="B435" s="1"/>
    </row>
    <row r="436" spans="1:2" x14ac:dyDescent="0.25">
      <c r="A436" s="1"/>
      <c r="B436" s="1"/>
    </row>
    <row r="437" spans="1:2" x14ac:dyDescent="0.25">
      <c r="A437" s="1"/>
      <c r="B437" s="1"/>
    </row>
    <row r="438" spans="1:2" x14ac:dyDescent="0.25">
      <c r="A438" s="1"/>
      <c r="B438" s="1"/>
    </row>
    <row r="439" spans="1:2" x14ac:dyDescent="0.25">
      <c r="A439" s="1"/>
      <c r="B439" s="1"/>
    </row>
    <row r="440" spans="1:2" x14ac:dyDescent="0.25">
      <c r="A440" s="1"/>
      <c r="B440" s="1"/>
    </row>
    <row r="441" spans="1:2" x14ac:dyDescent="0.25">
      <c r="A441" s="1"/>
      <c r="B441" s="1"/>
    </row>
    <row r="442" spans="1:2" x14ac:dyDescent="0.25">
      <c r="A442" s="1"/>
      <c r="B442" s="1"/>
    </row>
    <row r="443" spans="1:2" x14ac:dyDescent="0.25">
      <c r="A443" s="1"/>
      <c r="B443" s="1"/>
    </row>
    <row r="444" spans="1:2" x14ac:dyDescent="0.25">
      <c r="A444" s="1"/>
      <c r="B444" s="1"/>
    </row>
    <row r="445" spans="1:2" x14ac:dyDescent="0.25">
      <c r="A445" s="1"/>
      <c r="B445" s="1"/>
    </row>
    <row r="446" spans="1:2" x14ac:dyDescent="0.25">
      <c r="A446" s="1"/>
      <c r="B446" s="1"/>
    </row>
    <row r="447" spans="1:2" x14ac:dyDescent="0.25">
      <c r="A447" s="1"/>
      <c r="B447" s="1"/>
    </row>
    <row r="448" spans="1:2" x14ac:dyDescent="0.25">
      <c r="A448" s="1"/>
      <c r="B448" s="1"/>
    </row>
    <row r="449" spans="1:2" x14ac:dyDescent="0.25">
      <c r="A449" s="1"/>
      <c r="B449" s="1"/>
    </row>
    <row r="450" spans="1:2" x14ac:dyDescent="0.25">
      <c r="A450" s="1"/>
      <c r="B450" s="1"/>
    </row>
    <row r="451" spans="1:2" x14ac:dyDescent="0.25">
      <c r="A451" s="1"/>
      <c r="B451" s="1"/>
    </row>
    <row r="452" spans="1:2" x14ac:dyDescent="0.25">
      <c r="A452" s="1"/>
      <c r="B452" s="1"/>
    </row>
    <row r="453" spans="1:2" x14ac:dyDescent="0.25">
      <c r="A453" s="1"/>
      <c r="B453" s="1"/>
    </row>
    <row r="454" spans="1:2" x14ac:dyDescent="0.25">
      <c r="A454" s="1"/>
      <c r="B454" s="1"/>
    </row>
    <row r="455" spans="1:2" x14ac:dyDescent="0.25">
      <c r="A455" s="1"/>
      <c r="B455" s="1"/>
    </row>
    <row r="456" spans="1:2" x14ac:dyDescent="0.25">
      <c r="A456" s="1"/>
      <c r="B456" s="1"/>
    </row>
    <row r="457" spans="1:2" x14ac:dyDescent="0.25">
      <c r="A457" s="1"/>
      <c r="B457" s="1"/>
    </row>
    <row r="458" spans="1:2" x14ac:dyDescent="0.25">
      <c r="A458" s="1"/>
      <c r="B458" s="1"/>
    </row>
    <row r="459" spans="1:2" x14ac:dyDescent="0.25">
      <c r="A459" s="1"/>
      <c r="B459" s="1"/>
    </row>
    <row r="460" spans="1:2" x14ac:dyDescent="0.25">
      <c r="A460" s="1"/>
      <c r="B460" s="1"/>
    </row>
    <row r="461" spans="1:2" x14ac:dyDescent="0.25">
      <c r="A461" s="1"/>
      <c r="B461" s="1"/>
    </row>
    <row r="462" spans="1:2" x14ac:dyDescent="0.25">
      <c r="A462" s="1"/>
      <c r="B462" s="1"/>
    </row>
    <row r="463" spans="1:2" x14ac:dyDescent="0.25">
      <c r="A463" s="1"/>
      <c r="B463" s="1"/>
    </row>
    <row r="464" spans="1:2" x14ac:dyDescent="0.25">
      <c r="A464" s="1"/>
      <c r="B464" s="1"/>
    </row>
    <row r="465" spans="1:2" x14ac:dyDescent="0.25">
      <c r="A465" s="1"/>
      <c r="B465" s="1"/>
    </row>
    <row r="466" spans="1:2" x14ac:dyDescent="0.25">
      <c r="A466" s="1"/>
      <c r="B466" s="1"/>
    </row>
    <row r="467" spans="1:2" x14ac:dyDescent="0.25">
      <c r="A467" s="1"/>
      <c r="B467" s="1"/>
    </row>
    <row r="468" spans="1:2" x14ac:dyDescent="0.25">
      <c r="A468" s="1"/>
      <c r="B468" s="1"/>
    </row>
    <row r="469" spans="1:2" x14ac:dyDescent="0.25">
      <c r="A469" s="1"/>
      <c r="B469" s="1"/>
    </row>
    <row r="470" spans="1:2" x14ac:dyDescent="0.25">
      <c r="A470" s="1"/>
      <c r="B470" s="1"/>
    </row>
    <row r="471" spans="1:2" x14ac:dyDescent="0.25">
      <c r="A471" s="1"/>
      <c r="B471" s="1"/>
    </row>
    <row r="472" spans="1:2" x14ac:dyDescent="0.25">
      <c r="A472" s="1"/>
      <c r="B472" s="1"/>
    </row>
    <row r="473" spans="1:2" x14ac:dyDescent="0.25">
      <c r="A473" s="1"/>
      <c r="B473" s="1"/>
    </row>
    <row r="474" spans="1:2" x14ac:dyDescent="0.25">
      <c r="A474" s="1"/>
      <c r="B474" s="1"/>
    </row>
    <row r="475" spans="1:2" x14ac:dyDescent="0.25">
      <c r="A475" s="1"/>
      <c r="B475" s="1"/>
    </row>
    <row r="476" spans="1:2" x14ac:dyDescent="0.25">
      <c r="A476" s="1"/>
      <c r="B476" s="1"/>
    </row>
    <row r="477" spans="1:2" x14ac:dyDescent="0.25">
      <c r="A477" s="1"/>
      <c r="B477" s="1"/>
    </row>
    <row r="478" spans="1:2" x14ac:dyDescent="0.25">
      <c r="A478" s="1"/>
      <c r="B478" s="1"/>
    </row>
    <row r="479" spans="1:2" x14ac:dyDescent="0.25">
      <c r="A479" s="1"/>
      <c r="B479" s="1"/>
    </row>
    <row r="480" spans="1:2" x14ac:dyDescent="0.25">
      <c r="A480" s="1"/>
      <c r="B480" s="1"/>
    </row>
    <row r="481" spans="1:2" x14ac:dyDescent="0.25">
      <c r="A481" s="1"/>
      <c r="B481" s="1"/>
    </row>
    <row r="482" spans="1:2" x14ac:dyDescent="0.25">
      <c r="A482" s="1"/>
      <c r="B482" s="1"/>
    </row>
    <row r="483" spans="1:2" x14ac:dyDescent="0.25">
      <c r="A483" s="1"/>
      <c r="B483" s="1"/>
    </row>
    <row r="484" spans="1:2" x14ac:dyDescent="0.25">
      <c r="A484" s="1"/>
      <c r="B484" s="1"/>
    </row>
    <row r="485" spans="1:2" x14ac:dyDescent="0.25">
      <c r="A485" s="1"/>
      <c r="B485" s="1"/>
    </row>
    <row r="486" spans="1:2" x14ac:dyDescent="0.25">
      <c r="A486" s="1"/>
      <c r="B486" s="1"/>
    </row>
    <row r="487" spans="1:2" x14ac:dyDescent="0.25">
      <c r="A487" s="1"/>
      <c r="B487" s="1"/>
    </row>
    <row r="488" spans="1:2" x14ac:dyDescent="0.25">
      <c r="A488" s="1"/>
      <c r="B488" s="1"/>
    </row>
    <row r="489" spans="1:2" x14ac:dyDescent="0.25">
      <c r="A489" s="1"/>
      <c r="B489" s="1"/>
    </row>
    <row r="490" spans="1:2" x14ac:dyDescent="0.25">
      <c r="A490" s="1"/>
      <c r="B490" s="1"/>
    </row>
    <row r="491" spans="1:2" x14ac:dyDescent="0.25">
      <c r="A491" s="1"/>
      <c r="B491" s="1"/>
    </row>
    <row r="492" spans="1:2" x14ac:dyDescent="0.25">
      <c r="A492" s="1"/>
      <c r="B492" s="1"/>
    </row>
    <row r="493" spans="1:2" x14ac:dyDescent="0.25">
      <c r="A493" s="1"/>
      <c r="B493" s="1"/>
    </row>
    <row r="494" spans="1:2" x14ac:dyDescent="0.25">
      <c r="A494" s="1"/>
      <c r="B494" s="1"/>
    </row>
    <row r="495" spans="1:2" x14ac:dyDescent="0.25">
      <c r="A495" s="1"/>
      <c r="B495" s="1"/>
    </row>
    <row r="496" spans="1:2" x14ac:dyDescent="0.25">
      <c r="A496" s="1"/>
      <c r="B496" s="1"/>
    </row>
    <row r="497" spans="1:2" x14ac:dyDescent="0.25">
      <c r="A497" s="1"/>
      <c r="B497" s="1"/>
    </row>
    <row r="498" spans="1:2" x14ac:dyDescent="0.25">
      <c r="A498" s="1"/>
      <c r="B498" s="1"/>
    </row>
    <row r="499" spans="1:2" x14ac:dyDescent="0.25">
      <c r="A499" s="1"/>
      <c r="B499" s="1"/>
    </row>
    <row r="500" spans="1:2" x14ac:dyDescent="0.25">
      <c r="A500" s="1"/>
      <c r="B500" s="1"/>
    </row>
    <row r="501" spans="1:2" x14ac:dyDescent="0.25">
      <c r="A501" s="1"/>
      <c r="B501" s="1"/>
    </row>
    <row r="502" spans="1:2" x14ac:dyDescent="0.25">
      <c r="A502" s="1"/>
      <c r="B502" s="1"/>
    </row>
    <row r="503" spans="1:2" x14ac:dyDescent="0.25">
      <c r="A503" s="1"/>
      <c r="B503" s="1"/>
    </row>
    <row r="504" spans="1:2" x14ac:dyDescent="0.25">
      <c r="A504" s="1"/>
      <c r="B504" s="1"/>
    </row>
    <row r="505" spans="1:2" x14ac:dyDescent="0.25">
      <c r="A505" s="1"/>
      <c r="B505" s="1"/>
    </row>
    <row r="506" spans="1:2" x14ac:dyDescent="0.25">
      <c r="A506" s="1"/>
      <c r="B506" s="1"/>
    </row>
    <row r="507" spans="1:2" x14ac:dyDescent="0.25">
      <c r="A507" s="1"/>
      <c r="B507" s="1"/>
    </row>
    <row r="508" spans="1:2" x14ac:dyDescent="0.25">
      <c r="A508" s="1"/>
      <c r="B508" s="1"/>
    </row>
    <row r="509" spans="1:2" x14ac:dyDescent="0.25">
      <c r="A509" s="1"/>
      <c r="B509" s="1"/>
    </row>
    <row r="510" spans="1:2" x14ac:dyDescent="0.25">
      <c r="A510" s="1"/>
      <c r="B510" s="1"/>
    </row>
    <row r="511" spans="1:2" x14ac:dyDescent="0.25">
      <c r="A511" s="1"/>
      <c r="B511" s="1"/>
    </row>
    <row r="512" spans="1:2" x14ac:dyDescent="0.25">
      <c r="A512" s="1"/>
      <c r="B512" s="1"/>
    </row>
    <row r="513" spans="1:2" x14ac:dyDescent="0.25">
      <c r="A513" s="1"/>
      <c r="B513" s="1"/>
    </row>
    <row r="514" spans="1:2" x14ac:dyDescent="0.25">
      <c r="A514" s="1"/>
      <c r="B514" s="1"/>
    </row>
    <row r="515" spans="1:2" x14ac:dyDescent="0.25">
      <c r="A515" s="1"/>
      <c r="B515" s="1"/>
    </row>
    <row r="516" spans="1:2" x14ac:dyDescent="0.25">
      <c r="A516" s="1"/>
      <c r="B516" s="1"/>
    </row>
    <row r="517" spans="1:2" x14ac:dyDescent="0.25">
      <c r="A517" s="1"/>
      <c r="B517" s="1"/>
    </row>
    <row r="518" spans="1:2" x14ac:dyDescent="0.25">
      <c r="A518" s="1"/>
      <c r="B518" s="1"/>
    </row>
    <row r="519" spans="1:2" x14ac:dyDescent="0.25">
      <c r="A519" s="1"/>
      <c r="B519" s="1"/>
    </row>
    <row r="520" spans="1:2" x14ac:dyDescent="0.25">
      <c r="A520" s="1"/>
      <c r="B520" s="1"/>
    </row>
    <row r="521" spans="1:2" x14ac:dyDescent="0.25">
      <c r="A521" s="1"/>
      <c r="B521" s="1"/>
    </row>
    <row r="522" spans="1:2" x14ac:dyDescent="0.25">
      <c r="A522" s="1"/>
      <c r="B522" s="1"/>
    </row>
    <row r="523" spans="1:2" x14ac:dyDescent="0.25">
      <c r="A523" s="1"/>
      <c r="B523" s="1"/>
    </row>
    <row r="524" spans="1:2" x14ac:dyDescent="0.25">
      <c r="A524" s="1"/>
      <c r="B524" s="1"/>
    </row>
    <row r="525" spans="1:2" x14ac:dyDescent="0.25">
      <c r="A525" s="1"/>
      <c r="B525" s="1"/>
    </row>
    <row r="526" spans="1:2" x14ac:dyDescent="0.25">
      <c r="A526" s="1"/>
      <c r="B526" s="1"/>
    </row>
    <row r="527" spans="1:2" x14ac:dyDescent="0.25">
      <c r="A527" s="1"/>
      <c r="B527" s="1"/>
    </row>
    <row r="528" spans="1:2" x14ac:dyDescent="0.25">
      <c r="A528" s="1"/>
      <c r="B528" s="1"/>
    </row>
    <row r="529" spans="1:2" x14ac:dyDescent="0.25">
      <c r="A529" s="1"/>
      <c r="B529" s="1"/>
    </row>
    <row r="530" spans="1:2" x14ac:dyDescent="0.25">
      <c r="A530" s="1"/>
      <c r="B530" s="1"/>
    </row>
    <row r="531" spans="1:2" x14ac:dyDescent="0.25">
      <c r="A531" s="1"/>
      <c r="B531" s="1"/>
    </row>
    <row r="532" spans="1:2" x14ac:dyDescent="0.25">
      <c r="A532" s="1"/>
      <c r="B532" s="1"/>
    </row>
    <row r="533" spans="1:2" x14ac:dyDescent="0.25">
      <c r="A533" s="1"/>
      <c r="B533" s="1"/>
    </row>
    <row r="534" spans="1:2" x14ac:dyDescent="0.25">
      <c r="A534" s="1"/>
      <c r="B534" s="1"/>
    </row>
    <row r="535" spans="1:2" x14ac:dyDescent="0.25">
      <c r="A535" s="1"/>
      <c r="B535" s="1"/>
    </row>
    <row r="536" spans="1:2" x14ac:dyDescent="0.25">
      <c r="A536" s="1"/>
      <c r="B536" s="1"/>
    </row>
    <row r="537" spans="1:2" x14ac:dyDescent="0.25">
      <c r="A537" s="1"/>
      <c r="B537" s="1"/>
    </row>
    <row r="538" spans="1:2" x14ac:dyDescent="0.25">
      <c r="A538" s="1"/>
      <c r="B538" s="1"/>
    </row>
    <row r="539" spans="1:2" x14ac:dyDescent="0.25">
      <c r="A539" s="1"/>
      <c r="B539" s="1"/>
    </row>
    <row r="540" spans="1:2" x14ac:dyDescent="0.25">
      <c r="A540" s="1"/>
      <c r="B540" s="1"/>
    </row>
    <row r="541" spans="1:2" x14ac:dyDescent="0.25">
      <c r="A541" s="1"/>
      <c r="B541" s="1"/>
    </row>
    <row r="542" spans="1:2" x14ac:dyDescent="0.25">
      <c r="A542" s="1"/>
      <c r="B542" s="1"/>
    </row>
    <row r="543" spans="1:2" x14ac:dyDescent="0.25">
      <c r="A543" s="1"/>
      <c r="B543" s="1"/>
    </row>
    <row r="544" spans="1:2" x14ac:dyDescent="0.25">
      <c r="A544" s="1"/>
      <c r="B544" s="1"/>
    </row>
    <row r="545" spans="1:2" x14ac:dyDescent="0.25">
      <c r="A545" s="1"/>
      <c r="B545" s="1"/>
    </row>
    <row r="546" spans="1:2" x14ac:dyDescent="0.25">
      <c r="A546" s="1"/>
      <c r="B546" s="1"/>
    </row>
    <row r="547" spans="1:2" x14ac:dyDescent="0.25">
      <c r="A547" s="1"/>
      <c r="B547" s="1"/>
    </row>
    <row r="548" spans="1:2" x14ac:dyDescent="0.25">
      <c r="A548" s="1"/>
      <c r="B548" s="1"/>
    </row>
    <row r="549" spans="1:2" x14ac:dyDescent="0.25">
      <c r="A549" s="1"/>
      <c r="B549" s="1"/>
    </row>
    <row r="550" spans="1:2" x14ac:dyDescent="0.25">
      <c r="A550" s="1"/>
      <c r="B550" s="1"/>
    </row>
    <row r="551" spans="1:2" x14ac:dyDescent="0.25">
      <c r="A551" s="1"/>
      <c r="B551" s="1"/>
    </row>
    <row r="552" spans="1:2" x14ac:dyDescent="0.25">
      <c r="A552" s="1"/>
      <c r="B552" s="1"/>
    </row>
    <row r="553" spans="1:2" x14ac:dyDescent="0.25">
      <c r="A553" s="1"/>
      <c r="B553" s="1"/>
    </row>
    <row r="554" spans="1:2" x14ac:dyDescent="0.25">
      <c r="A554" s="1"/>
      <c r="B554" s="1"/>
    </row>
    <row r="555" spans="1:2" x14ac:dyDescent="0.25">
      <c r="A555" s="1"/>
      <c r="B555" s="1"/>
    </row>
    <row r="556" spans="1:2" x14ac:dyDescent="0.25">
      <c r="A556" s="1"/>
      <c r="B556" s="1"/>
    </row>
    <row r="557" spans="1:2" x14ac:dyDescent="0.25">
      <c r="A557" s="1"/>
      <c r="B557" s="1"/>
    </row>
    <row r="558" spans="1:2" x14ac:dyDescent="0.25">
      <c r="A558" s="1"/>
      <c r="B558" s="1"/>
    </row>
    <row r="559" spans="1:2" x14ac:dyDescent="0.25">
      <c r="A559" s="1"/>
      <c r="B559" s="1"/>
    </row>
    <row r="560" spans="1:2" x14ac:dyDescent="0.25">
      <c r="A560" s="1"/>
      <c r="B560" s="1"/>
    </row>
    <row r="561" spans="1:2" x14ac:dyDescent="0.25">
      <c r="A561" s="1"/>
      <c r="B561" s="1"/>
    </row>
    <row r="562" spans="1:2" x14ac:dyDescent="0.25">
      <c r="A562" s="1"/>
      <c r="B562" s="1"/>
    </row>
    <row r="563" spans="1:2" x14ac:dyDescent="0.25">
      <c r="A563" s="1"/>
      <c r="B563" s="1"/>
    </row>
    <row r="564" spans="1:2" x14ac:dyDescent="0.25">
      <c r="A564" s="1"/>
      <c r="B564" s="1"/>
    </row>
    <row r="565" spans="1:2" x14ac:dyDescent="0.25">
      <c r="A565" s="1"/>
      <c r="B565" s="1"/>
    </row>
    <row r="566" spans="1:2" x14ac:dyDescent="0.25">
      <c r="A566" s="1"/>
      <c r="B566" s="1"/>
    </row>
    <row r="567" spans="1:2" x14ac:dyDescent="0.25">
      <c r="A567" s="1"/>
      <c r="B567" s="1"/>
    </row>
    <row r="568" spans="1:2" x14ac:dyDescent="0.25">
      <c r="A568" s="1"/>
      <c r="B568" s="1"/>
    </row>
    <row r="569" spans="1:2" x14ac:dyDescent="0.25">
      <c r="A569" s="1"/>
      <c r="B569" s="1"/>
    </row>
    <row r="570" spans="1:2" x14ac:dyDescent="0.25">
      <c r="A570" s="1"/>
      <c r="B570" s="1"/>
    </row>
    <row r="571" spans="1:2" x14ac:dyDescent="0.25">
      <c r="A571" s="1"/>
      <c r="B571" s="1"/>
    </row>
    <row r="572" spans="1:2" x14ac:dyDescent="0.25">
      <c r="A572" s="1"/>
      <c r="B572" s="1"/>
    </row>
    <row r="573" spans="1:2" x14ac:dyDescent="0.25">
      <c r="A573" s="1"/>
      <c r="B573" s="1"/>
    </row>
    <row r="574" spans="1:2" x14ac:dyDescent="0.25">
      <c r="A574" s="1"/>
      <c r="B574" s="1"/>
    </row>
    <row r="575" spans="1:2" x14ac:dyDescent="0.25">
      <c r="A575" s="1"/>
      <c r="B575" s="1"/>
    </row>
    <row r="576" spans="1:2" x14ac:dyDescent="0.25">
      <c r="A576" s="1"/>
      <c r="B576" s="1"/>
    </row>
    <row r="577" spans="1:2" x14ac:dyDescent="0.25">
      <c r="A577" s="1"/>
      <c r="B577" s="1"/>
    </row>
    <row r="578" spans="1:2" x14ac:dyDescent="0.25">
      <c r="A578" s="1"/>
      <c r="B578" s="1"/>
    </row>
    <row r="579" spans="1:2" x14ac:dyDescent="0.25">
      <c r="A579" s="1"/>
      <c r="B579" s="1"/>
    </row>
    <row r="580" spans="1:2" x14ac:dyDescent="0.25">
      <c r="A580" s="1"/>
      <c r="B580" s="1"/>
    </row>
    <row r="581" spans="1:2" x14ac:dyDescent="0.25">
      <c r="A581" s="1"/>
      <c r="B581" s="1"/>
    </row>
    <row r="582" spans="1:2" x14ac:dyDescent="0.25">
      <c r="A582" s="1"/>
      <c r="B582" s="1"/>
    </row>
    <row r="583" spans="1:2" x14ac:dyDescent="0.25">
      <c r="A583" s="1"/>
      <c r="B583" s="1"/>
    </row>
    <row r="584" spans="1:2" x14ac:dyDescent="0.25">
      <c r="A584" s="1"/>
      <c r="B584" s="1"/>
    </row>
    <row r="585" spans="1:2" x14ac:dyDescent="0.25">
      <c r="A585" s="1"/>
      <c r="B585" s="1"/>
    </row>
    <row r="586" spans="1:2" x14ac:dyDescent="0.25">
      <c r="A586" s="1"/>
      <c r="B586" s="1"/>
    </row>
    <row r="587" spans="1:2" x14ac:dyDescent="0.25">
      <c r="A587" s="1"/>
      <c r="B587" s="1"/>
    </row>
    <row r="588" spans="1:2" x14ac:dyDescent="0.25">
      <c r="A588" s="1"/>
      <c r="B588" s="1"/>
    </row>
    <row r="589" spans="1:2" x14ac:dyDescent="0.25">
      <c r="A589" s="1"/>
      <c r="B589" s="1"/>
    </row>
    <row r="590" spans="1:2" x14ac:dyDescent="0.25">
      <c r="A590" s="1"/>
      <c r="B590" s="1"/>
    </row>
    <row r="591" spans="1:2" x14ac:dyDescent="0.25">
      <c r="A591" s="1"/>
      <c r="B591" s="1"/>
    </row>
    <row r="592" spans="1:2" x14ac:dyDescent="0.25">
      <c r="A592" s="1"/>
      <c r="B592" s="1"/>
    </row>
    <row r="593" spans="1:2" x14ac:dyDescent="0.25">
      <c r="A593" s="1"/>
      <c r="B593" s="1"/>
    </row>
    <row r="594" spans="1:2" x14ac:dyDescent="0.25">
      <c r="A594" s="1"/>
      <c r="B594" s="1"/>
    </row>
    <row r="595" spans="1:2" x14ac:dyDescent="0.25">
      <c r="A595" s="1"/>
      <c r="B595" s="1"/>
    </row>
    <row r="596" spans="1:2" x14ac:dyDescent="0.25">
      <c r="A596" s="1"/>
      <c r="B596" s="1"/>
    </row>
    <row r="597" spans="1:2" x14ac:dyDescent="0.25">
      <c r="A597" s="1"/>
      <c r="B597" s="1"/>
    </row>
    <row r="598" spans="1:2" x14ac:dyDescent="0.25">
      <c r="A598" s="1"/>
      <c r="B598" s="1"/>
    </row>
    <row r="599" spans="1:2" x14ac:dyDescent="0.25">
      <c r="A599" s="1"/>
      <c r="B599" s="1"/>
    </row>
    <row r="600" spans="1:2" x14ac:dyDescent="0.25">
      <c r="A600" s="1"/>
      <c r="B600" s="1"/>
    </row>
    <row r="601" spans="1:2" x14ac:dyDescent="0.25">
      <c r="A601" s="1"/>
      <c r="B601" s="1"/>
    </row>
    <row r="602" spans="1:2" x14ac:dyDescent="0.25">
      <c r="A602" s="1"/>
      <c r="B602" s="1"/>
    </row>
    <row r="603" spans="1:2" x14ac:dyDescent="0.25">
      <c r="A603" s="1"/>
      <c r="B603" s="1"/>
    </row>
    <row r="604" spans="1:2" x14ac:dyDescent="0.25">
      <c r="A604" s="1"/>
      <c r="B604" s="1"/>
    </row>
    <row r="605" spans="1:2" x14ac:dyDescent="0.25">
      <c r="A605" s="1"/>
      <c r="B605" s="1"/>
    </row>
    <row r="606" spans="1:2" x14ac:dyDescent="0.25">
      <c r="A606" s="1"/>
      <c r="B606" s="1"/>
    </row>
    <row r="607" spans="1:2" x14ac:dyDescent="0.25">
      <c r="A607" s="1"/>
      <c r="B607" s="1"/>
    </row>
    <row r="608" spans="1:2" x14ac:dyDescent="0.25">
      <c r="A608" s="1"/>
      <c r="B608" s="1"/>
    </row>
    <row r="609" spans="1:2" x14ac:dyDescent="0.25">
      <c r="A609" s="1"/>
      <c r="B609" s="1"/>
    </row>
    <row r="610" spans="1:2" x14ac:dyDescent="0.25">
      <c r="A610" s="1"/>
      <c r="B610" s="1"/>
    </row>
    <row r="611" spans="1:2" x14ac:dyDescent="0.25">
      <c r="A611" s="1"/>
      <c r="B611" s="1"/>
    </row>
    <row r="612" spans="1:2" x14ac:dyDescent="0.25">
      <c r="A612" s="1"/>
      <c r="B612" s="1"/>
    </row>
    <row r="613" spans="1:2" x14ac:dyDescent="0.25">
      <c r="A613" s="1"/>
      <c r="B613" s="1"/>
    </row>
    <row r="614" spans="1:2" x14ac:dyDescent="0.25">
      <c r="A614" s="1"/>
      <c r="B614" s="1"/>
    </row>
    <row r="615" spans="1:2" x14ac:dyDescent="0.25">
      <c r="A615" s="1"/>
      <c r="B615" s="1"/>
    </row>
    <row r="616" spans="1:2" x14ac:dyDescent="0.25">
      <c r="A616" s="1"/>
      <c r="B616" s="1"/>
    </row>
    <row r="617" spans="1:2" x14ac:dyDescent="0.25">
      <c r="A617" s="1"/>
      <c r="B617" s="1"/>
    </row>
    <row r="618" spans="1:2" x14ac:dyDescent="0.25">
      <c r="A618" s="1"/>
      <c r="B618" s="1"/>
    </row>
    <row r="619" spans="1:2" x14ac:dyDescent="0.25">
      <c r="A619" s="1"/>
      <c r="B619" s="1"/>
    </row>
    <row r="620" spans="1:2" x14ac:dyDescent="0.25">
      <c r="A620" s="1"/>
      <c r="B620" s="1"/>
    </row>
    <row r="621" spans="1:2" x14ac:dyDescent="0.25">
      <c r="A621" s="1"/>
      <c r="B621" s="1"/>
    </row>
    <row r="622" spans="1:2" x14ac:dyDescent="0.25">
      <c r="A622" s="1"/>
      <c r="B622" s="1"/>
    </row>
    <row r="623" spans="1:2" x14ac:dyDescent="0.25">
      <c r="A623" s="1"/>
      <c r="B623" s="1"/>
    </row>
    <row r="624" spans="1:2" x14ac:dyDescent="0.25">
      <c r="A624" s="1"/>
      <c r="B624" s="1"/>
    </row>
    <row r="625" spans="1:2" x14ac:dyDescent="0.25">
      <c r="A625" s="1"/>
      <c r="B625" s="1"/>
    </row>
    <row r="626" spans="1:2" x14ac:dyDescent="0.25">
      <c r="A626" s="1"/>
      <c r="B626" s="1"/>
    </row>
    <row r="627" spans="1:2" x14ac:dyDescent="0.25">
      <c r="A627" s="1"/>
      <c r="B627" s="1"/>
    </row>
    <row r="628" spans="1:2" x14ac:dyDescent="0.25">
      <c r="A628" s="1"/>
      <c r="B628" s="1"/>
    </row>
    <row r="629" spans="1:2" x14ac:dyDescent="0.25">
      <c r="A629" s="1"/>
      <c r="B629" s="1"/>
    </row>
    <row r="630" spans="1:2" x14ac:dyDescent="0.25">
      <c r="A630" s="1"/>
      <c r="B630" s="1"/>
    </row>
    <row r="631" spans="1:2" x14ac:dyDescent="0.25">
      <c r="A631" s="1"/>
      <c r="B631" s="1"/>
    </row>
    <row r="632" spans="1:2" x14ac:dyDescent="0.25">
      <c r="A632" s="1"/>
      <c r="B632" s="1"/>
    </row>
    <row r="633" spans="1:2" x14ac:dyDescent="0.25">
      <c r="A633" s="1"/>
      <c r="B633" s="1"/>
    </row>
    <row r="634" spans="1:2" x14ac:dyDescent="0.25">
      <c r="A634" s="1"/>
      <c r="B634" s="1"/>
    </row>
    <row r="635" spans="1:2" x14ac:dyDescent="0.25">
      <c r="A635" s="1"/>
      <c r="B635" s="1"/>
    </row>
    <row r="636" spans="1:2" x14ac:dyDescent="0.25">
      <c r="A636" s="1"/>
      <c r="B636" s="1"/>
    </row>
    <row r="637" spans="1:2" x14ac:dyDescent="0.25">
      <c r="A637" s="1"/>
      <c r="B637" s="1"/>
    </row>
    <row r="638" spans="1:2" x14ac:dyDescent="0.25">
      <c r="A638" s="1"/>
      <c r="B638" s="1"/>
    </row>
    <row r="639" spans="1:2" x14ac:dyDescent="0.25">
      <c r="A639" s="1"/>
      <c r="B639" s="1"/>
    </row>
    <row r="640" spans="1:2" x14ac:dyDescent="0.25">
      <c r="A640" s="1"/>
      <c r="B640" s="1"/>
    </row>
    <row r="641" spans="1:2" x14ac:dyDescent="0.25">
      <c r="A641" s="1"/>
      <c r="B641" s="1"/>
    </row>
    <row r="642" spans="1:2" x14ac:dyDescent="0.25">
      <c r="A642" s="1"/>
      <c r="B642" s="1"/>
    </row>
    <row r="643" spans="1:2" x14ac:dyDescent="0.25">
      <c r="A643" s="1"/>
      <c r="B643" s="1"/>
    </row>
    <row r="644" spans="1:2" x14ac:dyDescent="0.25">
      <c r="A644" s="1"/>
      <c r="B644" s="1"/>
    </row>
    <row r="645" spans="1:2" x14ac:dyDescent="0.25">
      <c r="A645" s="1"/>
      <c r="B645" s="1"/>
    </row>
    <row r="646" spans="1:2" x14ac:dyDescent="0.25">
      <c r="A646" s="1"/>
      <c r="B646" s="1"/>
    </row>
    <row r="647" spans="1:2" x14ac:dyDescent="0.25">
      <c r="A647" s="1"/>
      <c r="B647" s="1"/>
    </row>
    <row r="648" spans="1:2" x14ac:dyDescent="0.25">
      <c r="A648" s="1"/>
      <c r="B648" s="1"/>
    </row>
    <row r="649" spans="1:2" x14ac:dyDescent="0.25">
      <c r="A649" s="1"/>
      <c r="B649" s="1"/>
    </row>
    <row r="650" spans="1:2" x14ac:dyDescent="0.25">
      <c r="A650" s="1"/>
      <c r="B650" s="1"/>
    </row>
    <row r="651" spans="1:2" x14ac:dyDescent="0.25">
      <c r="A651" s="1"/>
      <c r="B651" s="1"/>
    </row>
    <row r="652" spans="1:2" x14ac:dyDescent="0.25">
      <c r="A652" s="1"/>
      <c r="B652" s="1"/>
    </row>
    <row r="653" spans="1:2" x14ac:dyDescent="0.25">
      <c r="A653" s="1"/>
      <c r="B653" s="1"/>
    </row>
    <row r="654" spans="1:2" x14ac:dyDescent="0.25">
      <c r="A654" s="1"/>
      <c r="B654" s="1"/>
    </row>
    <row r="655" spans="1:2" x14ac:dyDescent="0.25">
      <c r="A655" s="1"/>
      <c r="B655" s="1"/>
    </row>
    <row r="656" spans="1:2" x14ac:dyDescent="0.25">
      <c r="A656" s="1"/>
      <c r="B656" s="1"/>
    </row>
    <row r="657" spans="1:2" x14ac:dyDescent="0.25">
      <c r="A657" s="1"/>
      <c r="B657" s="1"/>
    </row>
    <row r="658" spans="1:2" x14ac:dyDescent="0.25">
      <c r="A658" s="1"/>
      <c r="B658" s="1"/>
    </row>
    <row r="659" spans="1:2" x14ac:dyDescent="0.25">
      <c r="A659" s="1"/>
      <c r="B659" s="1"/>
    </row>
    <row r="660" spans="1:2" x14ac:dyDescent="0.25">
      <c r="A660" s="1"/>
      <c r="B660" s="1"/>
    </row>
    <row r="661" spans="1:2" x14ac:dyDescent="0.25">
      <c r="A661" s="1"/>
      <c r="B661" s="1"/>
    </row>
    <row r="662" spans="1:2" x14ac:dyDescent="0.25">
      <c r="A662" s="1"/>
      <c r="B662" s="1"/>
    </row>
    <row r="663" spans="1:2" x14ac:dyDescent="0.25">
      <c r="A663" s="1"/>
      <c r="B663" s="1"/>
    </row>
    <row r="664" spans="1:2" x14ac:dyDescent="0.25">
      <c r="A664" s="1"/>
      <c r="B664" s="1"/>
    </row>
    <row r="665" spans="1:2" x14ac:dyDescent="0.25">
      <c r="A665" s="1"/>
      <c r="B665" s="1"/>
    </row>
    <row r="666" spans="1:2" x14ac:dyDescent="0.25">
      <c r="A666" s="1"/>
      <c r="B666" s="1"/>
    </row>
    <row r="667" spans="1:2" x14ac:dyDescent="0.25">
      <c r="A667" s="1"/>
      <c r="B667" s="1"/>
    </row>
    <row r="668" spans="1:2" x14ac:dyDescent="0.25">
      <c r="A668" s="1"/>
      <c r="B668" s="1"/>
    </row>
    <row r="669" spans="1:2" x14ac:dyDescent="0.25">
      <c r="A669" s="1"/>
      <c r="B669" s="1"/>
    </row>
    <row r="670" spans="1:2" x14ac:dyDescent="0.25">
      <c r="A670" s="1"/>
      <c r="B670" s="1"/>
    </row>
    <row r="671" spans="1:2" x14ac:dyDescent="0.25">
      <c r="A671" s="1"/>
      <c r="B671" s="1"/>
    </row>
    <row r="672" spans="1:2" x14ac:dyDescent="0.25">
      <c r="A672" s="1"/>
      <c r="B672" s="1"/>
    </row>
    <row r="673" spans="1:2" x14ac:dyDescent="0.25">
      <c r="A673" s="1"/>
      <c r="B673" s="1"/>
    </row>
    <row r="674" spans="1:2" x14ac:dyDescent="0.25">
      <c r="A674" s="1"/>
      <c r="B674" s="1"/>
    </row>
    <row r="675" spans="1:2" x14ac:dyDescent="0.25">
      <c r="A675" s="1"/>
      <c r="B675" s="1"/>
    </row>
    <row r="676" spans="1:2" x14ac:dyDescent="0.25">
      <c r="A676" s="1"/>
      <c r="B676" s="1"/>
    </row>
    <row r="677" spans="1:2" x14ac:dyDescent="0.25">
      <c r="A677" s="1"/>
      <c r="B677" s="1"/>
    </row>
    <row r="678" spans="1:2" x14ac:dyDescent="0.25">
      <c r="A678" s="1"/>
      <c r="B678" s="1"/>
    </row>
    <row r="679" spans="1:2" x14ac:dyDescent="0.25">
      <c r="A679" s="1"/>
      <c r="B679" s="1"/>
    </row>
    <row r="680" spans="1:2" x14ac:dyDescent="0.25">
      <c r="A680" s="1"/>
      <c r="B680" s="1"/>
    </row>
    <row r="681" spans="1:2" x14ac:dyDescent="0.25">
      <c r="A681" s="1"/>
      <c r="B681" s="1"/>
    </row>
    <row r="682" spans="1:2" x14ac:dyDescent="0.25">
      <c r="A682" s="1"/>
      <c r="B682" s="1"/>
    </row>
    <row r="683" spans="1:2" x14ac:dyDescent="0.25">
      <c r="A683" s="1"/>
      <c r="B683" s="1"/>
    </row>
    <row r="684" spans="1:2" x14ac:dyDescent="0.25">
      <c r="A684" s="1"/>
      <c r="B684" s="1"/>
    </row>
    <row r="685" spans="1:2" x14ac:dyDescent="0.25">
      <c r="A685" s="1"/>
      <c r="B685" s="1"/>
    </row>
    <row r="686" spans="1:2" x14ac:dyDescent="0.25">
      <c r="A686" s="1"/>
      <c r="B686" s="1"/>
    </row>
    <row r="687" spans="1:2" x14ac:dyDescent="0.25">
      <c r="A687" s="1"/>
      <c r="B687" s="1"/>
    </row>
    <row r="688" spans="1:2" x14ac:dyDescent="0.25">
      <c r="A688" s="1"/>
      <c r="B688" s="1"/>
    </row>
    <row r="689" spans="1:2" x14ac:dyDescent="0.25">
      <c r="A689" s="1"/>
      <c r="B689" s="1"/>
    </row>
    <row r="690" spans="1:2" x14ac:dyDescent="0.25">
      <c r="A690" s="1"/>
      <c r="B690" s="1"/>
    </row>
    <row r="691" spans="1:2" x14ac:dyDescent="0.25">
      <c r="A691" s="1"/>
      <c r="B691" s="1"/>
    </row>
    <row r="692" spans="1:2" x14ac:dyDescent="0.25">
      <c r="A692" s="1"/>
      <c r="B692" s="1"/>
    </row>
    <row r="693" spans="1:2" x14ac:dyDescent="0.25">
      <c r="A693" s="1"/>
      <c r="B693" s="1"/>
    </row>
    <row r="694" spans="1:2" x14ac:dyDescent="0.25">
      <c r="A694" s="1"/>
      <c r="B694" s="1"/>
    </row>
    <row r="695" spans="1:2" x14ac:dyDescent="0.25">
      <c r="A695" s="1"/>
      <c r="B695" s="1"/>
    </row>
    <row r="696" spans="1:2" x14ac:dyDescent="0.25">
      <c r="A696" s="1"/>
      <c r="B696" s="1"/>
    </row>
    <row r="697" spans="1:2" x14ac:dyDescent="0.25">
      <c r="A697" s="1"/>
      <c r="B697" s="1"/>
    </row>
    <row r="698" spans="1:2" x14ac:dyDescent="0.25">
      <c r="A698" s="1"/>
      <c r="B698" s="1"/>
    </row>
    <row r="699" spans="1:2" x14ac:dyDescent="0.25">
      <c r="A699" s="1"/>
      <c r="B699" s="1"/>
    </row>
    <row r="700" spans="1:2" x14ac:dyDescent="0.25">
      <c r="A700" s="1"/>
      <c r="B700" s="1"/>
    </row>
    <row r="701" spans="1:2" x14ac:dyDescent="0.25">
      <c r="A701" s="1"/>
      <c r="B701" s="1"/>
    </row>
    <row r="702" spans="1:2" x14ac:dyDescent="0.25">
      <c r="A702" s="1"/>
      <c r="B702" s="1"/>
    </row>
    <row r="703" spans="1:2" x14ac:dyDescent="0.25">
      <c r="A703" s="1"/>
      <c r="B703" s="1"/>
    </row>
    <row r="704" spans="1:2" x14ac:dyDescent="0.25">
      <c r="A704" s="1"/>
      <c r="B704" s="1"/>
    </row>
    <row r="705" spans="1:2" x14ac:dyDescent="0.25">
      <c r="A705" s="1"/>
      <c r="B705" s="1"/>
    </row>
    <row r="706" spans="1:2" x14ac:dyDescent="0.25">
      <c r="A706" s="1"/>
      <c r="B706" s="1"/>
    </row>
    <row r="707" spans="1:2" x14ac:dyDescent="0.25">
      <c r="A707" s="1"/>
      <c r="B707" s="1"/>
    </row>
    <row r="708" spans="1:2" x14ac:dyDescent="0.25">
      <c r="A708" s="1"/>
      <c r="B708" s="1"/>
    </row>
    <row r="709" spans="1:2" x14ac:dyDescent="0.25">
      <c r="A709" s="1"/>
      <c r="B709" s="1"/>
    </row>
    <row r="710" spans="1:2" x14ac:dyDescent="0.25">
      <c r="A710" s="1"/>
      <c r="B710" s="1"/>
    </row>
    <row r="711" spans="1:2" x14ac:dyDescent="0.25">
      <c r="A711" s="1"/>
      <c r="B711" s="1"/>
    </row>
    <row r="712" spans="1:2" x14ac:dyDescent="0.25">
      <c r="A712" s="1"/>
      <c r="B712" s="1"/>
    </row>
    <row r="713" spans="1:2" x14ac:dyDescent="0.25">
      <c r="A713" s="1"/>
      <c r="B713" s="1"/>
    </row>
    <row r="714" spans="1:2" x14ac:dyDescent="0.25">
      <c r="A714" s="1"/>
      <c r="B714" s="1"/>
    </row>
    <row r="715" spans="1:2" x14ac:dyDescent="0.25">
      <c r="A715" s="1"/>
      <c r="B715" s="1"/>
    </row>
    <row r="716" spans="1:2" x14ac:dyDescent="0.25">
      <c r="A716" s="1"/>
      <c r="B716" s="1"/>
    </row>
    <row r="717" spans="1:2" x14ac:dyDescent="0.25">
      <c r="A717" s="1"/>
      <c r="B717" s="1"/>
    </row>
    <row r="718" spans="1:2" x14ac:dyDescent="0.25">
      <c r="A718" s="1"/>
      <c r="B718" s="1"/>
    </row>
    <row r="719" spans="1:2" x14ac:dyDescent="0.25">
      <c r="A719" s="1"/>
      <c r="B719" s="1"/>
    </row>
    <row r="720" spans="1:2" x14ac:dyDescent="0.25">
      <c r="A720" s="1"/>
      <c r="B720" s="1"/>
    </row>
    <row r="721" spans="1:2" x14ac:dyDescent="0.25">
      <c r="A721" s="1"/>
      <c r="B721" s="1"/>
    </row>
    <row r="722" spans="1:2" x14ac:dyDescent="0.25">
      <c r="A722" s="1"/>
      <c r="B722" s="1"/>
    </row>
    <row r="723" spans="1:2" x14ac:dyDescent="0.25">
      <c r="A723" s="1"/>
      <c r="B723" s="1"/>
    </row>
    <row r="724" spans="1:2" x14ac:dyDescent="0.25">
      <c r="A724" s="1"/>
      <c r="B724" s="1"/>
    </row>
    <row r="725" spans="1:2" x14ac:dyDescent="0.25">
      <c r="A725" s="1"/>
      <c r="B725" s="1"/>
    </row>
    <row r="726" spans="1:2" x14ac:dyDescent="0.25">
      <c r="A726" s="1"/>
      <c r="B726" s="1"/>
    </row>
    <row r="727" spans="1:2" x14ac:dyDescent="0.25">
      <c r="A727" s="1"/>
      <c r="B727" s="1"/>
    </row>
    <row r="728" spans="1:2" x14ac:dyDescent="0.25">
      <c r="A728" s="1"/>
      <c r="B728" s="1"/>
    </row>
    <row r="729" spans="1:2" x14ac:dyDescent="0.25">
      <c r="A729" s="1"/>
      <c r="B729" s="1"/>
    </row>
    <row r="730" spans="1:2" x14ac:dyDescent="0.25">
      <c r="A730" s="1"/>
      <c r="B730" s="1"/>
    </row>
    <row r="731" spans="1:2" x14ac:dyDescent="0.25">
      <c r="A731" s="1"/>
      <c r="B731" s="1"/>
    </row>
    <row r="732" spans="1:2" x14ac:dyDescent="0.25">
      <c r="A732" s="1"/>
      <c r="B732" s="1"/>
    </row>
    <row r="733" spans="1:2" x14ac:dyDescent="0.25">
      <c r="A733" s="1"/>
      <c r="B733" s="1"/>
    </row>
    <row r="734" spans="1:2" x14ac:dyDescent="0.25">
      <c r="A734" s="1"/>
      <c r="B734" s="1"/>
    </row>
    <row r="735" spans="1:2" x14ac:dyDescent="0.25">
      <c r="A735" s="1"/>
      <c r="B735" s="1"/>
    </row>
    <row r="736" spans="1:2" x14ac:dyDescent="0.25">
      <c r="A736" s="1"/>
      <c r="B736" s="1"/>
    </row>
    <row r="737" spans="1:2" x14ac:dyDescent="0.25">
      <c r="A737" s="1"/>
      <c r="B737" s="1"/>
    </row>
    <row r="738" spans="1:2" x14ac:dyDescent="0.25">
      <c r="A738" s="1"/>
      <c r="B738" s="1"/>
    </row>
    <row r="739" spans="1:2" x14ac:dyDescent="0.25">
      <c r="A739" s="1"/>
      <c r="B739" s="1"/>
    </row>
    <row r="740" spans="1:2" x14ac:dyDescent="0.25">
      <c r="A740" s="1"/>
      <c r="B740" s="1"/>
    </row>
    <row r="741" spans="1:2" x14ac:dyDescent="0.25">
      <c r="A741" s="1"/>
      <c r="B741" s="1"/>
    </row>
    <row r="742" spans="1:2" x14ac:dyDescent="0.25">
      <c r="A742" s="1"/>
      <c r="B742" s="1"/>
    </row>
    <row r="743" spans="1:2" x14ac:dyDescent="0.25">
      <c r="A743" s="1"/>
      <c r="B743" s="1"/>
    </row>
    <row r="744" spans="1:2" x14ac:dyDescent="0.25">
      <c r="A744" s="1"/>
      <c r="B744" s="1"/>
    </row>
    <row r="745" spans="1:2" x14ac:dyDescent="0.25">
      <c r="A745" s="1"/>
      <c r="B745" s="1"/>
    </row>
    <row r="746" spans="1:2" x14ac:dyDescent="0.25">
      <c r="A746" s="1"/>
      <c r="B746" s="1"/>
    </row>
    <row r="747" spans="1:2" x14ac:dyDescent="0.25">
      <c r="A747" s="1"/>
      <c r="B747" s="1"/>
    </row>
    <row r="748" spans="1:2" x14ac:dyDescent="0.25">
      <c r="A748" s="1"/>
      <c r="B748" s="1"/>
    </row>
    <row r="749" spans="1:2" x14ac:dyDescent="0.25">
      <c r="A749" s="1"/>
      <c r="B749" s="1"/>
    </row>
    <row r="750" spans="1:2" x14ac:dyDescent="0.25">
      <c r="A750" s="1"/>
      <c r="B750" s="1"/>
    </row>
    <row r="751" spans="1:2" x14ac:dyDescent="0.25">
      <c r="A751" s="1"/>
      <c r="B751" s="1"/>
    </row>
    <row r="752" spans="1:2" x14ac:dyDescent="0.25">
      <c r="A752" s="1"/>
      <c r="B752" s="1"/>
    </row>
    <row r="753" spans="1:2" x14ac:dyDescent="0.25">
      <c r="A753" s="1"/>
      <c r="B753" s="1"/>
    </row>
    <row r="754" spans="1:2" x14ac:dyDescent="0.25">
      <c r="A754" s="1"/>
      <c r="B754" s="1"/>
    </row>
    <row r="755" spans="1:2" x14ac:dyDescent="0.25">
      <c r="A755" s="1"/>
      <c r="B755" s="1"/>
    </row>
    <row r="756" spans="1:2" x14ac:dyDescent="0.25">
      <c r="A756" s="1"/>
      <c r="B756" s="1"/>
    </row>
    <row r="757" spans="1:2" x14ac:dyDescent="0.25">
      <c r="A757" s="1"/>
      <c r="B757" s="1"/>
    </row>
    <row r="758" spans="1:2" x14ac:dyDescent="0.25">
      <c r="A758" s="1"/>
      <c r="B758" s="1"/>
    </row>
    <row r="759" spans="1:2" x14ac:dyDescent="0.25">
      <c r="A759" s="1"/>
      <c r="B759" s="1"/>
    </row>
    <row r="760" spans="1:2" x14ac:dyDescent="0.25">
      <c r="A760" s="1"/>
      <c r="B760" s="1"/>
    </row>
    <row r="761" spans="1:2" x14ac:dyDescent="0.25">
      <c r="A761" s="1"/>
      <c r="B761" s="1"/>
    </row>
    <row r="762" spans="1:2" x14ac:dyDescent="0.25">
      <c r="A762" s="1"/>
      <c r="B762" s="1"/>
    </row>
    <row r="763" spans="1:2" x14ac:dyDescent="0.25">
      <c r="A763" s="1"/>
      <c r="B763" s="1"/>
    </row>
    <row r="764" spans="1:2" x14ac:dyDescent="0.25">
      <c r="A764" s="1"/>
      <c r="B764" s="1"/>
    </row>
    <row r="765" spans="1:2" x14ac:dyDescent="0.25">
      <c r="A765" s="1"/>
      <c r="B765" s="1"/>
    </row>
    <row r="766" spans="1:2" x14ac:dyDescent="0.25">
      <c r="A766" s="1"/>
      <c r="B766" s="1"/>
    </row>
    <row r="767" spans="1:2" x14ac:dyDescent="0.25">
      <c r="A767" s="1"/>
      <c r="B767" s="1"/>
    </row>
    <row r="768" spans="1:2" x14ac:dyDescent="0.25">
      <c r="A768" s="1"/>
      <c r="B768" s="1"/>
    </row>
    <row r="769" spans="1:2" x14ac:dyDescent="0.25">
      <c r="A769" s="1"/>
      <c r="B769" s="1"/>
    </row>
    <row r="770" spans="1:2" x14ac:dyDescent="0.25">
      <c r="A770" s="1"/>
      <c r="B770" s="1"/>
    </row>
    <row r="771" spans="1:2" x14ac:dyDescent="0.25">
      <c r="A771" s="1"/>
      <c r="B771" s="1"/>
    </row>
    <row r="772" spans="1:2" x14ac:dyDescent="0.25">
      <c r="A772" s="1"/>
      <c r="B772" s="1"/>
    </row>
    <row r="773" spans="1:2" x14ac:dyDescent="0.25">
      <c r="A773" s="1"/>
      <c r="B773" s="1"/>
    </row>
    <row r="774" spans="1:2" x14ac:dyDescent="0.25">
      <c r="A774" s="1"/>
      <c r="B774" s="1"/>
    </row>
    <row r="775" spans="1:2" x14ac:dyDescent="0.25">
      <c r="A775" s="1"/>
      <c r="B775" s="1"/>
    </row>
    <row r="776" spans="1:2" x14ac:dyDescent="0.25">
      <c r="A776" s="1"/>
      <c r="B776" s="1"/>
    </row>
    <row r="777" spans="1:2" x14ac:dyDescent="0.25">
      <c r="A777" s="1"/>
      <c r="B777" s="1"/>
    </row>
    <row r="778" spans="1:2" x14ac:dyDescent="0.25">
      <c r="A778" s="1"/>
      <c r="B778" s="1"/>
    </row>
    <row r="779" spans="1:2" x14ac:dyDescent="0.25">
      <c r="A779" s="1"/>
      <c r="B779" s="1"/>
    </row>
    <row r="780" spans="1:2" x14ac:dyDescent="0.25">
      <c r="A780" s="1"/>
      <c r="B780" s="1"/>
    </row>
    <row r="781" spans="1:2" x14ac:dyDescent="0.25">
      <c r="A781" s="1"/>
      <c r="B781" s="1"/>
    </row>
    <row r="782" spans="1:2" x14ac:dyDescent="0.25">
      <c r="A782" s="1"/>
      <c r="B782" s="1"/>
    </row>
    <row r="783" spans="1:2" x14ac:dyDescent="0.25">
      <c r="A783" s="1"/>
      <c r="B783" s="1"/>
    </row>
    <row r="784" spans="1:2" x14ac:dyDescent="0.25">
      <c r="A784" s="1"/>
      <c r="B784" s="1"/>
    </row>
    <row r="785" spans="1:2" x14ac:dyDescent="0.25">
      <c r="A785" s="1"/>
      <c r="B785" s="1"/>
    </row>
    <row r="786" spans="1:2" x14ac:dyDescent="0.25">
      <c r="A786" s="1"/>
      <c r="B786" s="1"/>
    </row>
    <row r="787" spans="1:2" x14ac:dyDescent="0.25">
      <c r="A787" s="1"/>
      <c r="B787" s="1"/>
    </row>
    <row r="788" spans="1:2" x14ac:dyDescent="0.25">
      <c r="A788" s="1"/>
      <c r="B788" s="1"/>
    </row>
    <row r="789" spans="1:2" x14ac:dyDescent="0.25">
      <c r="A789" s="1"/>
      <c r="B789" s="1"/>
    </row>
    <row r="790" spans="1:2" x14ac:dyDescent="0.25">
      <c r="A790" s="1"/>
      <c r="B790" s="1"/>
    </row>
    <row r="791" spans="1:2" x14ac:dyDescent="0.25">
      <c r="A791" s="1"/>
      <c r="B791" s="1"/>
    </row>
    <row r="792" spans="1:2" x14ac:dyDescent="0.25">
      <c r="A792" s="1"/>
      <c r="B792" s="1"/>
    </row>
    <row r="793" spans="1:2" x14ac:dyDescent="0.25">
      <c r="A793" s="1"/>
      <c r="B793" s="1"/>
    </row>
    <row r="794" spans="1:2" x14ac:dyDescent="0.25">
      <c r="A794" s="1"/>
      <c r="B794" s="1"/>
    </row>
    <row r="795" spans="1:2" x14ac:dyDescent="0.25">
      <c r="A795" s="1"/>
      <c r="B795" s="1"/>
    </row>
    <row r="796" spans="1:2" x14ac:dyDescent="0.25">
      <c r="A796" s="1"/>
      <c r="B796" s="1"/>
    </row>
    <row r="797" spans="1:2" x14ac:dyDescent="0.25">
      <c r="A797" s="1"/>
      <c r="B797" s="1"/>
    </row>
    <row r="798" spans="1:2" x14ac:dyDescent="0.25">
      <c r="A798" s="1"/>
      <c r="B798" s="1"/>
    </row>
    <row r="799" spans="1:2" x14ac:dyDescent="0.25">
      <c r="A799" s="1"/>
      <c r="B799" s="1"/>
    </row>
    <row r="800" spans="1:2" x14ac:dyDescent="0.25">
      <c r="A800" s="1"/>
      <c r="B800" s="1"/>
    </row>
    <row r="801" spans="1:2" x14ac:dyDescent="0.25">
      <c r="A801" s="1"/>
      <c r="B801" s="1"/>
    </row>
    <row r="802" spans="1:2" x14ac:dyDescent="0.25">
      <c r="A802" s="1"/>
      <c r="B802" s="1"/>
    </row>
    <row r="803" spans="1:2" x14ac:dyDescent="0.25">
      <c r="A803" s="1"/>
      <c r="B803" s="1"/>
    </row>
    <row r="804" spans="1:2" x14ac:dyDescent="0.25">
      <c r="A804" s="1"/>
      <c r="B804" s="1"/>
    </row>
    <row r="805" spans="1:2" x14ac:dyDescent="0.25">
      <c r="A805" s="1"/>
      <c r="B805" s="1"/>
    </row>
    <row r="806" spans="1:2" x14ac:dyDescent="0.25">
      <c r="A806" s="1"/>
      <c r="B806" s="1"/>
    </row>
    <row r="807" spans="1:2" x14ac:dyDescent="0.25">
      <c r="A807" s="1"/>
      <c r="B807" s="1"/>
    </row>
    <row r="808" spans="1:2" x14ac:dyDescent="0.25">
      <c r="A808" s="1"/>
      <c r="B808" s="1"/>
    </row>
    <row r="809" spans="1:2" x14ac:dyDescent="0.25">
      <c r="A809" s="1"/>
      <c r="B809" s="1"/>
    </row>
    <row r="810" spans="1:2" x14ac:dyDescent="0.25">
      <c r="A810" s="1"/>
      <c r="B810" s="1"/>
    </row>
    <row r="811" spans="1:2" x14ac:dyDescent="0.25">
      <c r="A811" s="1"/>
      <c r="B811" s="1"/>
    </row>
    <row r="812" spans="1:2" x14ac:dyDescent="0.25">
      <c r="A812" s="1"/>
      <c r="B812" s="1"/>
    </row>
    <row r="813" spans="1:2" x14ac:dyDescent="0.25">
      <c r="A813" s="1"/>
      <c r="B813" s="1"/>
    </row>
    <row r="814" spans="1:2" x14ac:dyDescent="0.25">
      <c r="A814" s="1"/>
      <c r="B814" s="1"/>
    </row>
    <row r="815" spans="1:2" x14ac:dyDescent="0.25">
      <c r="A815" s="1"/>
      <c r="B815" s="1"/>
    </row>
    <row r="816" spans="1:2" x14ac:dyDescent="0.25">
      <c r="A816" s="1"/>
      <c r="B816" s="1"/>
    </row>
    <row r="817" spans="1:2" x14ac:dyDescent="0.25">
      <c r="A817" s="1"/>
      <c r="B817" s="1"/>
    </row>
    <row r="818" spans="1:2" x14ac:dyDescent="0.25">
      <c r="A818" s="1"/>
      <c r="B818" s="1"/>
    </row>
    <row r="819" spans="1:2" x14ac:dyDescent="0.25">
      <c r="A819" s="1"/>
      <c r="B819" s="1"/>
    </row>
    <row r="820" spans="1:2" x14ac:dyDescent="0.25">
      <c r="A820" s="1"/>
      <c r="B820" s="1"/>
    </row>
    <row r="821" spans="1:2" x14ac:dyDescent="0.25">
      <c r="A821" s="1"/>
      <c r="B821" s="1"/>
    </row>
    <row r="822" spans="1:2" x14ac:dyDescent="0.25">
      <c r="A822" s="1"/>
      <c r="B822" s="1"/>
    </row>
    <row r="823" spans="1:2" x14ac:dyDescent="0.25">
      <c r="A823" s="1"/>
      <c r="B823" s="1"/>
    </row>
    <row r="824" spans="1:2" x14ac:dyDescent="0.25">
      <c r="A824" s="1"/>
      <c r="B824" s="1"/>
    </row>
    <row r="825" spans="1:2" x14ac:dyDescent="0.25">
      <c r="A825" s="1"/>
      <c r="B825" s="1"/>
    </row>
    <row r="826" spans="1:2" x14ac:dyDescent="0.25">
      <c r="A826" s="1"/>
      <c r="B826" s="1"/>
    </row>
    <row r="827" spans="1:2" x14ac:dyDescent="0.25">
      <c r="A827" s="1"/>
      <c r="B827" s="1"/>
    </row>
    <row r="828" spans="1:2" x14ac:dyDescent="0.25">
      <c r="A828" s="1"/>
      <c r="B828" s="1"/>
    </row>
    <row r="829" spans="1:2" x14ac:dyDescent="0.25">
      <c r="A829" s="1"/>
      <c r="B829" s="1"/>
    </row>
    <row r="830" spans="1:2" x14ac:dyDescent="0.25">
      <c r="A830" s="1"/>
      <c r="B830" s="1"/>
    </row>
    <row r="831" spans="1:2" x14ac:dyDescent="0.25">
      <c r="A831" s="1"/>
      <c r="B831" s="1"/>
    </row>
    <row r="832" spans="1:2" x14ac:dyDescent="0.25">
      <c r="A832" s="1"/>
      <c r="B832" s="1"/>
    </row>
    <row r="833" spans="1:2" x14ac:dyDescent="0.25">
      <c r="A833" s="1"/>
      <c r="B833" s="1"/>
    </row>
    <row r="834" spans="1:2" x14ac:dyDescent="0.25">
      <c r="A834" s="1"/>
      <c r="B834" s="1"/>
    </row>
    <row r="835" spans="1:2" x14ac:dyDescent="0.25">
      <c r="A835" s="1"/>
      <c r="B835" s="1"/>
    </row>
    <row r="836" spans="1:2" x14ac:dyDescent="0.25">
      <c r="A836" s="1"/>
      <c r="B836" s="1"/>
    </row>
    <row r="837" spans="1:2" x14ac:dyDescent="0.25">
      <c r="A837" s="1"/>
      <c r="B837" s="1"/>
    </row>
    <row r="838" spans="1:2" x14ac:dyDescent="0.25">
      <c r="A838" s="1"/>
      <c r="B838" s="1"/>
    </row>
    <row r="839" spans="1:2" x14ac:dyDescent="0.25">
      <c r="A839" s="1"/>
      <c r="B839" s="1"/>
    </row>
    <row r="840" spans="1:2" x14ac:dyDescent="0.25">
      <c r="A840" s="1"/>
      <c r="B840" s="1"/>
    </row>
    <row r="841" spans="1:2" x14ac:dyDescent="0.25">
      <c r="A841" s="1"/>
      <c r="B841" s="1"/>
    </row>
    <row r="842" spans="1:2" x14ac:dyDescent="0.25">
      <c r="A842" s="1"/>
      <c r="B842" s="1"/>
    </row>
    <row r="843" spans="1:2" x14ac:dyDescent="0.25">
      <c r="A843" s="1"/>
      <c r="B843" s="1"/>
    </row>
    <row r="844" spans="1:2" x14ac:dyDescent="0.25">
      <c r="A844" s="1"/>
      <c r="B844" s="1"/>
    </row>
    <row r="845" spans="1:2" x14ac:dyDescent="0.25">
      <c r="A845" s="1"/>
      <c r="B845" s="1"/>
    </row>
    <row r="846" spans="1:2" x14ac:dyDescent="0.25">
      <c r="A846" s="1"/>
      <c r="B846" s="1"/>
    </row>
    <row r="847" spans="1:2" x14ac:dyDescent="0.25">
      <c r="A847" s="1"/>
      <c r="B847" s="1"/>
    </row>
    <row r="848" spans="1:2" x14ac:dyDescent="0.25">
      <c r="A848" s="1"/>
      <c r="B848" s="1"/>
    </row>
    <row r="849" spans="1:2" x14ac:dyDescent="0.25">
      <c r="A849" s="1"/>
      <c r="B849" s="1"/>
    </row>
    <row r="850" spans="1:2" x14ac:dyDescent="0.25">
      <c r="A850" s="1"/>
      <c r="B850" s="1"/>
    </row>
    <row r="851" spans="1:2" x14ac:dyDescent="0.25">
      <c r="A851" s="1"/>
      <c r="B851" s="1"/>
    </row>
    <row r="852" spans="1:2" x14ac:dyDescent="0.25">
      <c r="A852" s="1"/>
      <c r="B852" s="1"/>
    </row>
    <row r="853" spans="1:2" x14ac:dyDescent="0.25">
      <c r="A853" s="1"/>
      <c r="B853" s="1"/>
    </row>
    <row r="854" spans="1:2" x14ac:dyDescent="0.25">
      <c r="A854" s="1"/>
      <c r="B854" s="1"/>
    </row>
    <row r="855" spans="1:2" x14ac:dyDescent="0.25">
      <c r="A855" s="1"/>
      <c r="B855" s="1"/>
    </row>
    <row r="856" spans="1:2" x14ac:dyDescent="0.25">
      <c r="A856" s="1"/>
      <c r="B856" s="1"/>
    </row>
    <row r="857" spans="1:2" x14ac:dyDescent="0.25">
      <c r="A857" s="1"/>
      <c r="B857" s="1"/>
    </row>
    <row r="858" spans="1:2" x14ac:dyDescent="0.25">
      <c r="A858" s="1"/>
      <c r="B858" s="1"/>
    </row>
    <row r="859" spans="1:2" x14ac:dyDescent="0.25">
      <c r="A859" s="1"/>
      <c r="B859" s="1"/>
    </row>
    <row r="860" spans="1:2" x14ac:dyDescent="0.25">
      <c r="A860" s="1"/>
      <c r="B860" s="1"/>
    </row>
    <row r="861" spans="1:2" x14ac:dyDescent="0.25">
      <c r="A861" s="1"/>
      <c r="B861" s="1"/>
    </row>
    <row r="862" spans="1:2" x14ac:dyDescent="0.25">
      <c r="A862" s="1"/>
      <c r="B862" s="1"/>
    </row>
    <row r="863" spans="1:2" x14ac:dyDescent="0.25">
      <c r="A863" s="1"/>
      <c r="B863" s="1"/>
    </row>
    <row r="864" spans="1:2" x14ac:dyDescent="0.25">
      <c r="A864" s="1"/>
      <c r="B864" s="1"/>
    </row>
    <row r="865" spans="1:2" x14ac:dyDescent="0.25">
      <c r="A865" s="1"/>
      <c r="B865" s="1"/>
    </row>
    <row r="866" spans="1:2" x14ac:dyDescent="0.25">
      <c r="A866" s="1"/>
      <c r="B866" s="1"/>
    </row>
    <row r="867" spans="1:2" x14ac:dyDescent="0.25">
      <c r="A867" s="1"/>
      <c r="B867" s="1"/>
    </row>
    <row r="868" spans="1:2" x14ac:dyDescent="0.25">
      <c r="A868" s="1"/>
      <c r="B868" s="1"/>
    </row>
    <row r="869" spans="1:2" x14ac:dyDescent="0.25">
      <c r="A869" s="1"/>
      <c r="B869" s="1"/>
    </row>
    <row r="870" spans="1:2" x14ac:dyDescent="0.25">
      <c r="A870" s="1"/>
      <c r="B870" s="1"/>
    </row>
    <row r="871" spans="1:2" x14ac:dyDescent="0.25">
      <c r="A871" s="1"/>
      <c r="B871" s="1"/>
    </row>
    <row r="872" spans="1:2" x14ac:dyDescent="0.25">
      <c r="A872" s="1"/>
      <c r="B872" s="1"/>
    </row>
    <row r="873" spans="1:2" x14ac:dyDescent="0.25">
      <c r="A873" s="1"/>
      <c r="B873" s="1"/>
    </row>
    <row r="874" spans="1:2" x14ac:dyDescent="0.25">
      <c r="A874" s="1"/>
      <c r="B874" s="1"/>
    </row>
    <row r="875" spans="1:2" x14ac:dyDescent="0.25">
      <c r="A875" s="1"/>
      <c r="B875" s="1"/>
    </row>
    <row r="876" spans="1:2" x14ac:dyDescent="0.25">
      <c r="A876" s="1"/>
      <c r="B876" s="1"/>
    </row>
    <row r="877" spans="1:2" x14ac:dyDescent="0.25">
      <c r="A877" s="1"/>
      <c r="B877" s="1"/>
    </row>
    <row r="878" spans="1:2" x14ac:dyDescent="0.25">
      <c r="A878" s="1"/>
      <c r="B878" s="1"/>
    </row>
    <row r="879" spans="1:2" x14ac:dyDescent="0.25">
      <c r="A879" s="1"/>
      <c r="B879" s="1"/>
    </row>
    <row r="880" spans="1:2" x14ac:dyDescent="0.25">
      <c r="A880" s="1"/>
      <c r="B880" s="1"/>
    </row>
    <row r="881" spans="1:2" x14ac:dyDescent="0.25">
      <c r="A881" s="1"/>
      <c r="B881" s="1"/>
    </row>
    <row r="882" spans="1:2" x14ac:dyDescent="0.25">
      <c r="A882" s="1"/>
      <c r="B882" s="1"/>
    </row>
    <row r="883" spans="1:2" x14ac:dyDescent="0.25">
      <c r="A883" s="1"/>
      <c r="B883" s="1"/>
    </row>
    <row r="884" spans="1:2" x14ac:dyDescent="0.25">
      <c r="A884" s="1"/>
      <c r="B884" s="1"/>
    </row>
    <row r="885" spans="1:2" x14ac:dyDescent="0.25">
      <c r="A885" s="1"/>
      <c r="B885" s="1"/>
    </row>
    <row r="886" spans="1:2" x14ac:dyDescent="0.25">
      <c r="A886" s="1"/>
      <c r="B886" s="1"/>
    </row>
    <row r="887" spans="1:2" x14ac:dyDescent="0.25">
      <c r="A887" s="1"/>
      <c r="B887" s="1"/>
    </row>
    <row r="888" spans="1:2" x14ac:dyDescent="0.25">
      <c r="A888" s="1"/>
      <c r="B888" s="1"/>
    </row>
    <row r="889" spans="1:2" x14ac:dyDescent="0.25">
      <c r="A889" s="1"/>
      <c r="B889" s="1"/>
    </row>
    <row r="890" spans="1:2" x14ac:dyDescent="0.25">
      <c r="A890" s="1"/>
      <c r="B890" s="1"/>
    </row>
    <row r="891" spans="1:2" x14ac:dyDescent="0.25">
      <c r="A891" s="1"/>
      <c r="B891" s="1"/>
    </row>
    <row r="892" spans="1:2" x14ac:dyDescent="0.25">
      <c r="A892" s="1"/>
      <c r="B892" s="1"/>
    </row>
    <row r="893" spans="1:2" x14ac:dyDescent="0.25">
      <c r="A893" s="1"/>
      <c r="B893" s="1"/>
    </row>
    <row r="894" spans="1:2" x14ac:dyDescent="0.25">
      <c r="A894" s="1"/>
      <c r="B894" s="1"/>
    </row>
    <row r="895" spans="1:2" x14ac:dyDescent="0.25">
      <c r="A895" s="1"/>
      <c r="B895" s="1"/>
    </row>
    <row r="896" spans="1:2" x14ac:dyDescent="0.25">
      <c r="A896" s="1"/>
      <c r="B896" s="1"/>
    </row>
    <row r="897" spans="1:2" x14ac:dyDescent="0.25">
      <c r="A897" s="1"/>
      <c r="B897" s="1"/>
    </row>
    <row r="898" spans="1:2" x14ac:dyDescent="0.25">
      <c r="A898" s="1"/>
      <c r="B898" s="1"/>
    </row>
    <row r="899" spans="1:2" x14ac:dyDescent="0.25">
      <c r="A899" s="1"/>
      <c r="B899" s="1"/>
    </row>
    <row r="900" spans="1:2" x14ac:dyDescent="0.25">
      <c r="A900" s="1"/>
      <c r="B900" s="1"/>
    </row>
    <row r="901" spans="1:2" x14ac:dyDescent="0.25">
      <c r="A901" s="1"/>
      <c r="B901" s="1"/>
    </row>
    <row r="902" spans="1:2" x14ac:dyDescent="0.25">
      <c r="A902" s="1"/>
      <c r="B902" s="1"/>
    </row>
    <row r="903" spans="1:2" x14ac:dyDescent="0.25">
      <c r="A903" s="1"/>
      <c r="B903" s="1"/>
    </row>
    <row r="904" spans="1:2" x14ac:dyDescent="0.25">
      <c r="A904" s="1"/>
      <c r="B904" s="1"/>
    </row>
    <row r="905" spans="1:2" x14ac:dyDescent="0.25">
      <c r="A905" s="1"/>
      <c r="B905" s="1"/>
    </row>
    <row r="906" spans="1:2" x14ac:dyDescent="0.25">
      <c r="A906" s="1"/>
      <c r="B906" s="1"/>
    </row>
    <row r="907" spans="1:2" x14ac:dyDescent="0.25">
      <c r="A907" s="1"/>
      <c r="B907" s="1"/>
    </row>
    <row r="908" spans="1:2" x14ac:dyDescent="0.25">
      <c r="A908" s="1"/>
      <c r="B908" s="1"/>
    </row>
    <row r="909" spans="1:2" x14ac:dyDescent="0.25">
      <c r="A909" s="1"/>
      <c r="B909" s="1"/>
    </row>
    <row r="910" spans="1:2" x14ac:dyDescent="0.25">
      <c r="A910" s="1"/>
      <c r="B910" s="1"/>
    </row>
    <row r="911" spans="1:2" x14ac:dyDescent="0.25">
      <c r="A911" s="1"/>
      <c r="B911" s="1"/>
    </row>
    <row r="912" spans="1:2" x14ac:dyDescent="0.25">
      <c r="A912" s="1"/>
      <c r="B912" s="1"/>
    </row>
    <row r="913" spans="1:2" x14ac:dyDescent="0.25">
      <c r="A913" s="1"/>
      <c r="B913" s="1"/>
    </row>
    <row r="914" spans="1:2" x14ac:dyDescent="0.25">
      <c r="A914" s="1"/>
      <c r="B914" s="1"/>
    </row>
    <row r="915" spans="1:2" x14ac:dyDescent="0.25">
      <c r="A915" s="1"/>
      <c r="B915" s="1"/>
    </row>
    <row r="916" spans="1:2" x14ac:dyDescent="0.25">
      <c r="A916" s="1"/>
      <c r="B916" s="1"/>
    </row>
    <row r="917" spans="1:2" x14ac:dyDescent="0.25">
      <c r="A917" s="1"/>
      <c r="B917" s="1"/>
    </row>
    <row r="918" spans="1:2" x14ac:dyDescent="0.25">
      <c r="A918" s="1"/>
      <c r="B918" s="1"/>
    </row>
    <row r="919" spans="1:2" x14ac:dyDescent="0.25">
      <c r="A919" s="1"/>
      <c r="B919" s="1"/>
    </row>
    <row r="920" spans="1:2" x14ac:dyDescent="0.25">
      <c r="A920" s="1"/>
      <c r="B920" s="1"/>
    </row>
    <row r="921" spans="1:2" x14ac:dyDescent="0.25">
      <c r="A921" s="1"/>
      <c r="B921" s="1"/>
    </row>
    <row r="922" spans="1:2" x14ac:dyDescent="0.25">
      <c r="A922" s="1"/>
      <c r="B922" s="1"/>
    </row>
    <row r="923" spans="1:2" x14ac:dyDescent="0.25">
      <c r="A923" s="1"/>
      <c r="B923" s="1"/>
    </row>
    <row r="924" spans="1:2" x14ac:dyDescent="0.25">
      <c r="A924" s="1"/>
      <c r="B924" s="1"/>
    </row>
    <row r="925" spans="1:2" x14ac:dyDescent="0.25">
      <c r="A925" s="1"/>
      <c r="B925" s="1"/>
    </row>
    <row r="926" spans="1:2" x14ac:dyDescent="0.25">
      <c r="A926" s="1"/>
      <c r="B926" s="1"/>
    </row>
    <row r="927" spans="1:2" x14ac:dyDescent="0.25">
      <c r="A927" s="1"/>
      <c r="B927" s="1"/>
    </row>
    <row r="928" spans="1:2" x14ac:dyDescent="0.25">
      <c r="A928" s="1"/>
      <c r="B928" s="1"/>
    </row>
    <row r="929" spans="1:2" x14ac:dyDescent="0.25">
      <c r="A929" s="1"/>
      <c r="B929" s="1"/>
    </row>
    <row r="930" spans="1:2" x14ac:dyDescent="0.25">
      <c r="A930" s="1"/>
      <c r="B930" s="1"/>
    </row>
    <row r="931" spans="1:2" x14ac:dyDescent="0.25">
      <c r="A931" s="1"/>
      <c r="B931" s="1"/>
    </row>
    <row r="932" spans="1:2" x14ac:dyDescent="0.25">
      <c r="A932" s="1"/>
      <c r="B932" s="1"/>
    </row>
    <row r="933" spans="1:2" x14ac:dyDescent="0.25">
      <c r="A933" s="1"/>
      <c r="B933" s="1"/>
    </row>
    <row r="934" spans="1:2" x14ac:dyDescent="0.25">
      <c r="A934" s="1"/>
      <c r="B934" s="1"/>
    </row>
    <row r="935" spans="1:2" x14ac:dyDescent="0.25">
      <c r="A935" s="1"/>
      <c r="B935" s="1"/>
    </row>
    <row r="936" spans="1:2" x14ac:dyDescent="0.25">
      <c r="A936" s="1"/>
      <c r="B936" s="1"/>
    </row>
    <row r="937" spans="1:2" x14ac:dyDescent="0.25">
      <c r="A937" s="1"/>
      <c r="B937" s="1"/>
    </row>
    <row r="938" spans="1:2" x14ac:dyDescent="0.25">
      <c r="A938" s="1"/>
      <c r="B938" s="1"/>
    </row>
    <row r="939" spans="1:2" x14ac:dyDescent="0.25">
      <c r="A939" s="1"/>
      <c r="B939" s="1"/>
    </row>
    <row r="940" spans="1:2" x14ac:dyDescent="0.25">
      <c r="A940" s="1"/>
      <c r="B940" s="1"/>
    </row>
    <row r="941" spans="1:2" x14ac:dyDescent="0.25">
      <c r="A941" s="1"/>
      <c r="B941" s="1"/>
    </row>
    <row r="942" spans="1:2" x14ac:dyDescent="0.25">
      <c r="A942" s="1"/>
      <c r="B942" s="1"/>
    </row>
    <row r="943" spans="1:2" x14ac:dyDescent="0.25">
      <c r="A943" s="1"/>
      <c r="B943" s="1"/>
    </row>
    <row r="944" spans="1:2" x14ac:dyDescent="0.25">
      <c r="A944" s="1"/>
      <c r="B944" s="1"/>
    </row>
    <row r="945" spans="1:2" x14ac:dyDescent="0.25">
      <c r="A945" s="1"/>
      <c r="B945" s="1"/>
    </row>
    <row r="946" spans="1:2" x14ac:dyDescent="0.25">
      <c r="A946" s="1"/>
      <c r="B946" s="1"/>
    </row>
    <row r="947" spans="1:2" x14ac:dyDescent="0.25">
      <c r="A947" s="1"/>
      <c r="B947" s="1"/>
    </row>
    <row r="948" spans="1:2" x14ac:dyDescent="0.25">
      <c r="A948" s="1"/>
      <c r="B948" s="1"/>
    </row>
    <row r="949" spans="1:2" x14ac:dyDescent="0.25">
      <c r="A949" s="1"/>
      <c r="B949" s="1"/>
    </row>
    <row r="950" spans="1:2" x14ac:dyDescent="0.25">
      <c r="A950" s="1"/>
      <c r="B950" s="1"/>
    </row>
    <row r="951" spans="1:2" x14ac:dyDescent="0.25">
      <c r="A951" s="1"/>
      <c r="B951" s="1"/>
    </row>
    <row r="952" spans="1:2" x14ac:dyDescent="0.25">
      <c r="A952" s="1"/>
      <c r="B952" s="1"/>
    </row>
    <row r="953" spans="1:2" x14ac:dyDescent="0.25">
      <c r="A953" s="1"/>
      <c r="B953" s="1"/>
    </row>
    <row r="954" spans="1:2" x14ac:dyDescent="0.25">
      <c r="A954" s="1"/>
      <c r="B954" s="1"/>
    </row>
    <row r="955" spans="1:2" x14ac:dyDescent="0.25">
      <c r="A955" s="1"/>
      <c r="B955" s="1"/>
    </row>
    <row r="956" spans="1:2" x14ac:dyDescent="0.25">
      <c r="A956" s="1"/>
      <c r="B956" s="1"/>
    </row>
    <row r="957" spans="1:2" x14ac:dyDescent="0.25">
      <c r="A957" s="1"/>
      <c r="B957" s="1"/>
    </row>
    <row r="958" spans="1:2" x14ac:dyDescent="0.25">
      <c r="A958" s="1"/>
      <c r="B958" s="1"/>
    </row>
    <row r="959" spans="1:2" x14ac:dyDescent="0.25">
      <c r="A959" s="1"/>
      <c r="B959" s="1"/>
    </row>
    <row r="960" spans="1:2" x14ac:dyDescent="0.25">
      <c r="A960" s="1"/>
      <c r="B960" s="1"/>
    </row>
    <row r="961" spans="1:2" x14ac:dyDescent="0.25">
      <c r="A961" s="1"/>
      <c r="B961" s="1"/>
    </row>
    <row r="962" spans="1:2" x14ac:dyDescent="0.25">
      <c r="A962" s="1"/>
      <c r="B962" s="1"/>
    </row>
    <row r="963" spans="1:2" x14ac:dyDescent="0.25">
      <c r="A963" s="1"/>
      <c r="B963" s="1"/>
    </row>
    <row r="964" spans="1:2" x14ac:dyDescent="0.25">
      <c r="A964" s="1"/>
      <c r="B964" s="1"/>
    </row>
    <row r="965" spans="1:2" x14ac:dyDescent="0.25">
      <c r="A965" s="1"/>
      <c r="B965" s="1"/>
    </row>
    <row r="966" spans="1:2" x14ac:dyDescent="0.25">
      <c r="A966" s="1"/>
      <c r="B966" s="1"/>
    </row>
    <row r="967" spans="1:2" x14ac:dyDescent="0.25">
      <c r="A967" s="1"/>
      <c r="B967" s="1"/>
    </row>
    <row r="968" spans="1:2" x14ac:dyDescent="0.25">
      <c r="A968" s="1"/>
      <c r="B968" s="1"/>
    </row>
    <row r="969" spans="1:2" x14ac:dyDescent="0.25">
      <c r="A969" s="1"/>
      <c r="B969" s="1"/>
    </row>
    <row r="970" spans="1:2" x14ac:dyDescent="0.25">
      <c r="A970" s="1"/>
      <c r="B970" s="1"/>
    </row>
    <row r="971" spans="1:2" x14ac:dyDescent="0.25">
      <c r="A971" s="1"/>
      <c r="B971" s="1"/>
    </row>
    <row r="972" spans="1:2" x14ac:dyDescent="0.25">
      <c r="A972" s="1"/>
      <c r="B972" s="1"/>
    </row>
    <row r="973" spans="1:2" x14ac:dyDescent="0.25">
      <c r="A973" s="1"/>
      <c r="B973" s="1"/>
    </row>
    <row r="974" spans="1:2" x14ac:dyDescent="0.25">
      <c r="A974" s="1"/>
      <c r="B974" s="1"/>
    </row>
    <row r="975" spans="1:2" x14ac:dyDescent="0.25">
      <c r="A975" s="1"/>
      <c r="B975" s="1"/>
    </row>
    <row r="976" spans="1:2" x14ac:dyDescent="0.25">
      <c r="A976" s="1"/>
      <c r="B976" s="1"/>
    </row>
    <row r="977" spans="1:2" x14ac:dyDescent="0.25">
      <c r="A977" s="1"/>
      <c r="B977" s="1"/>
    </row>
    <row r="978" spans="1:2" x14ac:dyDescent="0.25">
      <c r="A978" s="1"/>
      <c r="B978" s="1"/>
    </row>
    <row r="979" spans="1:2" x14ac:dyDescent="0.25">
      <c r="A979" s="1"/>
      <c r="B979" s="1"/>
    </row>
    <row r="980" spans="1:2" x14ac:dyDescent="0.25">
      <c r="A980" s="1"/>
      <c r="B980" s="1"/>
    </row>
    <row r="981" spans="1:2" x14ac:dyDescent="0.25">
      <c r="A981" s="1"/>
      <c r="B981" s="1"/>
    </row>
    <row r="982" spans="1:2" x14ac:dyDescent="0.25">
      <c r="A982" s="1"/>
      <c r="B982" s="1"/>
    </row>
    <row r="983" spans="1:2" x14ac:dyDescent="0.25">
      <c r="A983" s="1"/>
      <c r="B983" s="1"/>
    </row>
    <row r="984" spans="1:2" x14ac:dyDescent="0.25">
      <c r="A984" s="1"/>
      <c r="B984" s="1"/>
    </row>
    <row r="985" spans="1:2" x14ac:dyDescent="0.25">
      <c r="A985" s="1"/>
      <c r="B985" s="1"/>
    </row>
    <row r="986" spans="1:2" x14ac:dyDescent="0.25">
      <c r="A986" s="1"/>
      <c r="B986" s="1"/>
    </row>
    <row r="987" spans="1:2" x14ac:dyDescent="0.25">
      <c r="A987" s="1"/>
      <c r="B987" s="1"/>
    </row>
    <row r="988" spans="1:2" x14ac:dyDescent="0.25">
      <c r="A988" s="1"/>
      <c r="B988" s="1"/>
    </row>
    <row r="989" spans="1:2" x14ac:dyDescent="0.25">
      <c r="A989" s="1"/>
      <c r="B989" s="1"/>
    </row>
    <row r="990" spans="1:2" x14ac:dyDescent="0.25">
      <c r="A990" s="1"/>
      <c r="B990" s="1"/>
    </row>
    <row r="991" spans="1:2" x14ac:dyDescent="0.25">
      <c r="A991" s="1"/>
      <c r="B991" s="1"/>
    </row>
    <row r="992" spans="1:2" x14ac:dyDescent="0.25">
      <c r="A992" s="1"/>
      <c r="B992" s="1"/>
    </row>
    <row r="993" spans="1:2" x14ac:dyDescent="0.25">
      <c r="A993" s="1"/>
      <c r="B993" s="1"/>
    </row>
    <row r="994" spans="1:2" x14ac:dyDescent="0.25">
      <c r="A994" s="1"/>
      <c r="B994" s="1"/>
    </row>
    <row r="995" spans="1:2" x14ac:dyDescent="0.25">
      <c r="A995" s="1"/>
      <c r="B995" s="1"/>
    </row>
    <row r="996" spans="1:2" x14ac:dyDescent="0.25">
      <c r="A996" s="1"/>
      <c r="B996" s="1"/>
    </row>
    <row r="997" spans="1:2" x14ac:dyDescent="0.25">
      <c r="A997" s="1"/>
      <c r="B997" s="1"/>
    </row>
    <row r="998" spans="1:2" x14ac:dyDescent="0.25">
      <c r="A998" s="1"/>
      <c r="B998" s="1"/>
    </row>
    <row r="999" spans="1:2" x14ac:dyDescent="0.25">
      <c r="A999" s="1"/>
      <c r="B999" s="1"/>
    </row>
    <row r="1000" spans="1:2" x14ac:dyDescent="0.25">
      <c r="A1000" s="1"/>
      <c r="B1000" s="1"/>
    </row>
    <row r="1001" spans="1:2" x14ac:dyDescent="0.25">
      <c r="A1001" s="1"/>
      <c r="B1001" s="1"/>
    </row>
    <row r="1002" spans="1:2" x14ac:dyDescent="0.25">
      <c r="A1002" s="1"/>
      <c r="B1002" s="1"/>
    </row>
    <row r="1003" spans="1:2" x14ac:dyDescent="0.25">
      <c r="A1003" s="1"/>
      <c r="B1003" s="1"/>
    </row>
    <row r="1004" spans="1:2" x14ac:dyDescent="0.25">
      <c r="A1004" s="1"/>
      <c r="B1004" s="1"/>
    </row>
    <row r="1005" spans="1:2" x14ac:dyDescent="0.25">
      <c r="A1005" s="1"/>
      <c r="B1005" s="1"/>
    </row>
    <row r="1006" spans="1:2" x14ac:dyDescent="0.25">
      <c r="A1006" s="1"/>
      <c r="B1006" s="1"/>
    </row>
  </sheetData>
  <sheetProtection password="CF3E" sheet="1" objects="1" scenarios="1"/>
  <conditionalFormatting sqref="C22:C30 C32:C39 C47:C51 C53:C62 C64:C73 C75:C86 C89:C90 C92:C95 C97:C99 C101 C104:C105 C107:C109 C111:C117 C120:C126 C128:C129 C131:C132 C135:C142 C144:C155 C157:C165 C168:C174 C176 C4:C5 C7:C8 C10:C14 C16:C19 C41:C43">
    <cfRule type="expression" dxfId="91" priority="106">
      <formula>C4="ДА"</formula>
    </cfRule>
  </conditionalFormatting>
  <conditionalFormatting sqref="C10:C14">
    <cfRule type="expression" dxfId="90" priority="103">
      <formula>C10="ДА"</formula>
    </cfRule>
  </conditionalFormatting>
  <conditionalFormatting sqref="C16:C19">
    <cfRule type="expression" dxfId="89" priority="98">
      <formula>C16="ДА"</formula>
    </cfRule>
  </conditionalFormatting>
  <conditionalFormatting sqref="C22:C30">
    <cfRule type="expression" dxfId="88" priority="97">
      <formula>C22="ДА"</formula>
    </cfRule>
  </conditionalFormatting>
  <conditionalFormatting sqref="C32:C39">
    <cfRule type="expression" dxfId="87" priority="96">
      <formula>C32="ДА"</formula>
    </cfRule>
  </conditionalFormatting>
  <conditionalFormatting sqref="C41:C43">
    <cfRule type="expression" dxfId="86" priority="95">
      <formula>C41="ДА"</formula>
    </cfRule>
  </conditionalFormatting>
  <conditionalFormatting sqref="C47:C51">
    <cfRule type="expression" dxfId="85" priority="94">
      <formula>C47="ДА"</formula>
    </cfRule>
  </conditionalFormatting>
  <conditionalFormatting sqref="C75:C86">
    <cfRule type="expression" dxfId="84" priority="91">
      <formula>C75="ДА"</formula>
    </cfRule>
  </conditionalFormatting>
  <conditionalFormatting sqref="C89:C90">
    <cfRule type="expression" dxfId="83" priority="90">
      <formula>C89="ДА"</formula>
    </cfRule>
  </conditionalFormatting>
  <conditionalFormatting sqref="C92:C95">
    <cfRule type="expression" dxfId="82" priority="89">
      <formula>C92="ДА"</formula>
    </cfRule>
  </conditionalFormatting>
  <conditionalFormatting sqref="C97:C99">
    <cfRule type="expression" dxfId="81" priority="88">
      <formula>C97="ДА"</formula>
    </cfRule>
  </conditionalFormatting>
  <conditionalFormatting sqref="C101">
    <cfRule type="expression" dxfId="80" priority="87">
      <formula>C101="ДА"</formula>
    </cfRule>
  </conditionalFormatting>
  <conditionalFormatting sqref="C104:C105">
    <cfRule type="expression" dxfId="79" priority="86">
      <formula>C104="ДА"</formula>
    </cfRule>
  </conditionalFormatting>
  <conditionalFormatting sqref="C107:C109">
    <cfRule type="expression" dxfId="78" priority="85">
      <formula>C107="ДА"</formula>
    </cfRule>
  </conditionalFormatting>
  <conditionalFormatting sqref="C111:C117">
    <cfRule type="expression" dxfId="77" priority="84">
      <formula>C111="ДА"</formula>
    </cfRule>
  </conditionalFormatting>
  <conditionalFormatting sqref="C120:C126">
    <cfRule type="expression" dxfId="76" priority="83">
      <formula>C120="ДА"</formula>
    </cfRule>
  </conditionalFormatting>
  <conditionalFormatting sqref="C128:C129">
    <cfRule type="expression" dxfId="75" priority="82">
      <formula>C128="ДА"</formula>
    </cfRule>
  </conditionalFormatting>
  <conditionalFormatting sqref="C131:C132">
    <cfRule type="expression" dxfId="74" priority="81">
      <formula>C131="ДА"</formula>
    </cfRule>
  </conditionalFormatting>
  <conditionalFormatting sqref="C135:C142">
    <cfRule type="expression" dxfId="73" priority="80">
      <formula>C135="ДА"</formula>
    </cfRule>
  </conditionalFormatting>
  <conditionalFormatting sqref="C144:C155">
    <cfRule type="expression" dxfId="72" priority="79">
      <formula>C144="ДА"</formula>
    </cfRule>
  </conditionalFormatting>
  <conditionalFormatting sqref="C168:C174">
    <cfRule type="expression" dxfId="71" priority="77">
      <formula>C168="ДА"</formula>
    </cfRule>
  </conditionalFormatting>
  <conditionalFormatting sqref="C176">
    <cfRule type="expression" dxfId="70" priority="76">
      <formula>C176="ДА"</formula>
    </cfRule>
  </conditionalFormatting>
  <conditionalFormatting sqref="G167">
    <cfRule type="expression" dxfId="69" priority="75">
      <formula>A167=1</formula>
    </cfRule>
  </conditionalFormatting>
  <conditionalFormatting sqref="A3:C3 A6:C6 A9:C9 A15:C15 A21:C21 A31:C31 A40:C40">
    <cfRule type="expression" dxfId="68" priority="521">
      <formula>$G3=$F3</formula>
    </cfRule>
  </conditionalFormatting>
  <conditionalFormatting sqref="A3:C3">
    <cfRule type="expression" dxfId="67" priority="71">
      <formula>AND($G3&lt;&gt;0,$G3&lt;$F3)</formula>
    </cfRule>
  </conditionalFormatting>
  <conditionalFormatting sqref="A6:C6">
    <cfRule type="expression" dxfId="66" priority="68">
      <formula>AND($G6&lt;&gt;0,$G6&lt;$F6)</formula>
    </cfRule>
  </conditionalFormatting>
  <conditionalFormatting sqref="A9:C9">
    <cfRule type="expression" dxfId="65" priority="67">
      <formula>AND($G9&lt;&gt;0,$G9&lt;$F9)</formula>
    </cfRule>
  </conditionalFormatting>
  <conditionalFormatting sqref="A15:C15">
    <cfRule type="expression" dxfId="64" priority="66">
      <formula>AND($G15&lt;&gt;0,$G15&lt;$F15)</formula>
    </cfRule>
  </conditionalFormatting>
  <conditionalFormatting sqref="A20:C20">
    <cfRule type="expression" dxfId="63" priority="65">
      <formula>$G20=$F20</formula>
    </cfRule>
  </conditionalFormatting>
  <conditionalFormatting sqref="A20:C20">
    <cfRule type="expression" dxfId="62" priority="64">
      <formula>AND($G20&lt;&gt;0,$G20&lt;$F20)</formula>
    </cfRule>
  </conditionalFormatting>
  <conditionalFormatting sqref="A21:C21">
    <cfRule type="expression" dxfId="61" priority="63">
      <formula>AND($G21&lt;&gt;0,$G21&lt;$F21)</formula>
    </cfRule>
  </conditionalFormatting>
  <conditionalFormatting sqref="A31:C31">
    <cfRule type="expression" dxfId="60" priority="62">
      <formula>AND($G31&lt;&gt;0,$G31&lt;$F31)</formula>
    </cfRule>
  </conditionalFormatting>
  <conditionalFormatting sqref="A40:C40">
    <cfRule type="expression" dxfId="59" priority="61">
      <formula>AND($G40&lt;&gt;0,$G40&lt;$F40)</formula>
    </cfRule>
  </conditionalFormatting>
  <conditionalFormatting sqref="A44:C44">
    <cfRule type="expression" dxfId="58" priority="58">
      <formula>$G44=$F44</formula>
    </cfRule>
  </conditionalFormatting>
  <conditionalFormatting sqref="A44:C44">
    <cfRule type="expression" dxfId="57" priority="57">
      <formula>AND($G44&lt;&gt;0,$G44&lt;$F44)</formula>
    </cfRule>
  </conditionalFormatting>
  <conditionalFormatting sqref="A45:C45">
    <cfRule type="expression" dxfId="56" priority="56">
      <formula>$G45=$F45</formula>
    </cfRule>
  </conditionalFormatting>
  <conditionalFormatting sqref="A45:C45">
    <cfRule type="expression" dxfId="55" priority="55">
      <formula>AND($G45&lt;&gt;0,$G45&lt;$F45)</formula>
    </cfRule>
  </conditionalFormatting>
  <conditionalFormatting sqref="A46:C46">
    <cfRule type="expression" dxfId="54" priority="54">
      <formula>$G46=$F46</formula>
    </cfRule>
  </conditionalFormatting>
  <conditionalFormatting sqref="A46:C46">
    <cfRule type="expression" dxfId="53" priority="53">
      <formula>AND($G46&lt;&gt;0,$G46&lt;$F46)</formula>
    </cfRule>
  </conditionalFormatting>
  <conditionalFormatting sqref="A52:C52">
    <cfRule type="expression" dxfId="52" priority="52">
      <formula>$G52=$F52</formula>
    </cfRule>
  </conditionalFormatting>
  <conditionalFormatting sqref="A52:C52">
    <cfRule type="expression" dxfId="51" priority="51">
      <formula>AND($G52&lt;&gt;0,$G52&lt;$F52)</formula>
    </cfRule>
  </conditionalFormatting>
  <conditionalFormatting sqref="A63:C63">
    <cfRule type="expression" dxfId="50" priority="50">
      <formula>$G63=$F63</formula>
    </cfRule>
  </conditionalFormatting>
  <conditionalFormatting sqref="A63:C63">
    <cfRule type="expression" dxfId="49" priority="49">
      <formula>AND($G63&lt;&gt;0,$G63&lt;$F63)</formula>
    </cfRule>
  </conditionalFormatting>
  <conditionalFormatting sqref="A74:C74">
    <cfRule type="expression" dxfId="48" priority="47">
      <formula>$G74=$F74</formula>
    </cfRule>
  </conditionalFormatting>
  <conditionalFormatting sqref="A74:C74">
    <cfRule type="expression" dxfId="47" priority="46">
      <formula>AND($G74&lt;&gt;0,$G74&lt;$F74)</formula>
    </cfRule>
  </conditionalFormatting>
  <conditionalFormatting sqref="A87:C87">
    <cfRule type="expression" dxfId="46" priority="45">
      <formula>$G87=$F87</formula>
    </cfRule>
  </conditionalFormatting>
  <conditionalFormatting sqref="A87:C87">
    <cfRule type="expression" dxfId="45" priority="44">
      <formula>AND($G87&lt;&gt;0,$G87&lt;$F87)</formula>
    </cfRule>
  </conditionalFormatting>
  <conditionalFormatting sqref="A88:C88">
    <cfRule type="expression" dxfId="44" priority="43">
      <formula>$G88=$F88</formula>
    </cfRule>
  </conditionalFormatting>
  <conditionalFormatting sqref="A88:C88">
    <cfRule type="expression" dxfId="43" priority="42">
      <formula>AND($G88&lt;&gt;0,$G88&lt;$F88)</formula>
    </cfRule>
  </conditionalFormatting>
  <conditionalFormatting sqref="A91:C91">
    <cfRule type="expression" dxfId="42" priority="41">
      <formula>$G91=$F91</formula>
    </cfRule>
  </conditionalFormatting>
  <conditionalFormatting sqref="A91:C91">
    <cfRule type="expression" dxfId="41" priority="40">
      <formula>AND($G91&lt;&gt;0,$G91&lt;$F91)</formula>
    </cfRule>
  </conditionalFormatting>
  <conditionalFormatting sqref="A96:C96">
    <cfRule type="expression" dxfId="40" priority="39">
      <formula>$G96=$F96</formula>
    </cfRule>
  </conditionalFormatting>
  <conditionalFormatting sqref="A96:C96">
    <cfRule type="expression" dxfId="39" priority="38">
      <formula>AND($G96&lt;&gt;0,$G96&lt;$F96)</formula>
    </cfRule>
  </conditionalFormatting>
  <conditionalFormatting sqref="A100:C100">
    <cfRule type="expression" dxfId="38" priority="37">
      <formula>$G100=$F100</formula>
    </cfRule>
  </conditionalFormatting>
  <conditionalFormatting sqref="A100:C100">
    <cfRule type="expression" dxfId="37" priority="36">
      <formula>AND($G100&lt;&gt;0,$G100&lt;$F100)</formula>
    </cfRule>
  </conditionalFormatting>
  <conditionalFormatting sqref="A102:C102">
    <cfRule type="expression" dxfId="36" priority="35">
      <formula>$G102=$F102</formula>
    </cfRule>
  </conditionalFormatting>
  <conditionalFormatting sqref="A102:C102">
    <cfRule type="expression" dxfId="35" priority="34">
      <formula>AND($G102&lt;&gt;0,$G102&lt;$F102)</formula>
    </cfRule>
  </conditionalFormatting>
  <conditionalFormatting sqref="A103:C103">
    <cfRule type="expression" dxfId="34" priority="33">
      <formula>$G103=$F103</formula>
    </cfRule>
  </conditionalFormatting>
  <conditionalFormatting sqref="A103:C103">
    <cfRule type="expression" dxfId="33" priority="32">
      <formula>AND($G103&lt;&gt;0,$G103&lt;$F103)</formula>
    </cfRule>
  </conditionalFormatting>
  <conditionalFormatting sqref="A106:C106">
    <cfRule type="expression" dxfId="32" priority="31">
      <formula>$G106=$F106</formula>
    </cfRule>
  </conditionalFormatting>
  <conditionalFormatting sqref="A106:C106">
    <cfRule type="expression" dxfId="31" priority="30">
      <formula>AND($G106&lt;&gt;0,$G106&lt;$F106)</formula>
    </cfRule>
  </conditionalFormatting>
  <conditionalFormatting sqref="A110:C110">
    <cfRule type="expression" dxfId="30" priority="29">
      <formula>$G110=$F110</formula>
    </cfRule>
  </conditionalFormatting>
  <conditionalFormatting sqref="A110:C110">
    <cfRule type="expression" dxfId="29" priority="28">
      <formula>AND($G110&lt;&gt;0,$G110&lt;$F110)</formula>
    </cfRule>
  </conditionalFormatting>
  <conditionalFormatting sqref="A118:C118">
    <cfRule type="expression" dxfId="28" priority="27">
      <formula>$G118=$F118</formula>
    </cfRule>
  </conditionalFormatting>
  <conditionalFormatting sqref="A118:C118">
    <cfRule type="expression" dxfId="27" priority="26">
      <formula>AND($G118&lt;&gt;0,$G118&lt;$F118)</formula>
    </cfRule>
  </conditionalFormatting>
  <conditionalFormatting sqref="A119:C119">
    <cfRule type="expression" dxfId="26" priority="25">
      <formula>$G119=$F119</formula>
    </cfRule>
  </conditionalFormatting>
  <conditionalFormatting sqref="A119:C119">
    <cfRule type="expression" dxfId="25" priority="24">
      <formula>AND($G119&lt;&gt;0,$G119&lt;$F119)</formula>
    </cfRule>
  </conditionalFormatting>
  <conditionalFormatting sqref="A127:C127">
    <cfRule type="expression" dxfId="24" priority="23">
      <formula>$G127=$F127</formula>
    </cfRule>
  </conditionalFormatting>
  <conditionalFormatting sqref="A127:C127">
    <cfRule type="expression" dxfId="23" priority="22">
      <formula>AND($G127&lt;&gt;0,$G127&lt;$F127)</formula>
    </cfRule>
  </conditionalFormatting>
  <conditionalFormatting sqref="A130:C130">
    <cfRule type="expression" dxfId="22" priority="21">
      <formula>$G130=$F130</formula>
    </cfRule>
  </conditionalFormatting>
  <conditionalFormatting sqref="A130:C130">
    <cfRule type="expression" dxfId="21" priority="20">
      <formula>AND($G130&lt;&gt;0,$G130&lt;$F130)</formula>
    </cfRule>
  </conditionalFormatting>
  <conditionalFormatting sqref="A133:C133">
    <cfRule type="expression" dxfId="20" priority="19">
      <formula>$G133=$F133</formula>
    </cfRule>
  </conditionalFormatting>
  <conditionalFormatting sqref="A133:C133">
    <cfRule type="expression" dxfId="19" priority="18">
      <formula>AND($G133&lt;&gt;0,$G133&lt;$F133)</formula>
    </cfRule>
  </conditionalFormatting>
  <conditionalFormatting sqref="A134:C134">
    <cfRule type="expression" dxfId="18" priority="17">
      <formula>$G134=$F134</formula>
    </cfRule>
  </conditionalFormatting>
  <conditionalFormatting sqref="A134:C134">
    <cfRule type="expression" dxfId="17" priority="16">
      <formula>AND($G134&lt;&gt;0,$G134&lt;$F134)</formula>
    </cfRule>
  </conditionalFormatting>
  <conditionalFormatting sqref="A143:C143">
    <cfRule type="expression" dxfId="16" priority="15">
      <formula>$G143=$F143</formula>
    </cfRule>
  </conditionalFormatting>
  <conditionalFormatting sqref="A143:C143">
    <cfRule type="expression" dxfId="15" priority="14">
      <formula>AND($G143&lt;&gt;0,$G143&lt;$F143)</formula>
    </cfRule>
  </conditionalFormatting>
  <conditionalFormatting sqref="A156:C156">
    <cfRule type="expression" dxfId="14" priority="13">
      <formula>$G156=$F156</formula>
    </cfRule>
  </conditionalFormatting>
  <conditionalFormatting sqref="A156:C156">
    <cfRule type="expression" dxfId="13" priority="12">
      <formula>AND($G156&lt;&gt;0,$G156&lt;$F156)</formula>
    </cfRule>
  </conditionalFormatting>
  <conditionalFormatting sqref="A166:C166">
    <cfRule type="expression" dxfId="12" priority="11">
      <formula>$G166=$F166</formula>
    </cfRule>
  </conditionalFormatting>
  <conditionalFormatting sqref="A166:C166">
    <cfRule type="expression" dxfId="11" priority="10">
      <formula>AND($G166&lt;&gt;0,$G166&lt;$F166)</formula>
    </cfRule>
  </conditionalFormatting>
  <conditionalFormatting sqref="A167:C167">
    <cfRule type="expression" dxfId="10" priority="9">
      <formula>$G167=$F167</formula>
    </cfRule>
  </conditionalFormatting>
  <conditionalFormatting sqref="A167:C167">
    <cfRule type="expression" dxfId="9" priority="8">
      <formula>AND($G167&lt;&gt;0,$G167&lt;$F167)</formula>
    </cfRule>
  </conditionalFormatting>
  <conditionalFormatting sqref="A175:C175">
    <cfRule type="expression" dxfId="8" priority="7">
      <formula>$G175=$F175</formula>
    </cfRule>
  </conditionalFormatting>
  <conditionalFormatting sqref="A175:C175">
    <cfRule type="expression" dxfId="7" priority="6">
      <formula>AND($G175&lt;&gt;0,$G175&lt;$F175)</formula>
    </cfRule>
  </conditionalFormatting>
  <conditionalFormatting sqref="C7:C8">
    <cfRule type="expression" dxfId="6" priority="5">
      <formula>C7="ДА"</formula>
    </cfRule>
  </conditionalFormatting>
  <conditionalFormatting sqref="A2:C3 A6:C6 A9:C9 A15:C15 A20:C21 A31:C31 A40:C40 A44:C46 A52:C52 A63:C63 A74:C74 A87:C88 A91:C91 A96:C96 A100:C100 A102:C103 A106:C106 A110:C110 A118:C119 A127:C127 A130:C130 A133:C134 A143:C143 A156:C156 A166:C167 A175:C175">
    <cfRule type="expression" dxfId="5" priority="69">
      <formula>AND($G2&lt;&gt;0,$G2&lt;$F2)</formula>
    </cfRule>
    <cfRule type="expression" dxfId="4" priority="70">
      <formula>$G2=$F2</formula>
    </cfRule>
  </conditionalFormatting>
  <conditionalFormatting sqref="C4:C5">
    <cfRule type="expression" dxfId="3" priority="4">
      <formula>C4="ДА"</formula>
    </cfRule>
  </conditionalFormatting>
  <conditionalFormatting sqref="C7:C8">
    <cfRule type="expression" dxfId="2" priority="3">
      <formula>C7="ДА"</formula>
    </cfRule>
  </conditionalFormatting>
  <conditionalFormatting sqref="C10:C14">
    <cfRule type="expression" dxfId="1" priority="2">
      <formula>C10="ДА"</formula>
    </cfRule>
  </conditionalFormatting>
  <conditionalFormatting sqref="C10:C14">
    <cfRule type="expression" dxfId="0" priority="1">
      <formula>C10="ДА"</formula>
    </cfRule>
  </conditionalFormatting>
  <dataValidations count="1">
    <dataValidation type="list" allowBlank="1" showInputMessage="1" showErrorMessage="1" sqref="C144:C155 C157:C165 C176 C135:C142 C131:C132 C128:C129 C120:C126 C111:C117 C107:C109 C104:C105 C92:C95 C97:C99 C101 C89:C90 C64:C73 C75:C86 C53:C62 C47:C51 C32:C39 C16:C19 C22:C30 C10:C14 C7:C8 C4:C5 C168:C174 C41:C43">
      <formula1>$E$2:$E$3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showGridLines="0" tabSelected="1" workbookViewId="0">
      <selection activeCell="A19" sqref="A19"/>
    </sheetView>
  </sheetViews>
  <sheetFormatPr defaultRowHeight="15" x14ac:dyDescent="0.25"/>
  <cols>
    <col min="1" max="1" width="170.7109375" customWidth="1"/>
  </cols>
  <sheetData>
    <row r="1" spans="1:1" ht="18.75" x14ac:dyDescent="0.3">
      <c r="A1" s="18" t="s">
        <v>179</v>
      </c>
    </row>
    <row r="2" spans="1:1" ht="25.5" customHeight="1" x14ac:dyDescent="0.25">
      <c r="A2" s="17" t="s">
        <v>244</v>
      </c>
    </row>
    <row r="3" spans="1:1" ht="92.25" customHeight="1" x14ac:dyDescent="0.25">
      <c r="A3" s="17" t="s">
        <v>246</v>
      </c>
    </row>
    <row r="4" spans="1:1" ht="129" customHeight="1" x14ac:dyDescent="0.25">
      <c r="A4" s="17" t="s">
        <v>247</v>
      </c>
    </row>
    <row r="5" spans="1:1" ht="15.75" customHeight="1" x14ac:dyDescent="0.25">
      <c r="A5" s="17" t="s">
        <v>248</v>
      </c>
    </row>
    <row r="6" spans="1:1" ht="19.5" customHeight="1" x14ac:dyDescent="0.3">
      <c r="A6" s="18" t="s">
        <v>180</v>
      </c>
    </row>
    <row r="7" spans="1:1" x14ac:dyDescent="0.25">
      <c r="A7" s="3" t="s">
        <v>181</v>
      </c>
    </row>
    <row r="8" spans="1:1" x14ac:dyDescent="0.25">
      <c r="A8" s="3"/>
    </row>
    <row r="9" spans="1:1" x14ac:dyDescent="0.25">
      <c r="A9" s="3"/>
    </row>
    <row r="10" spans="1:1" x14ac:dyDescent="0.25">
      <c r="A10" s="3"/>
    </row>
    <row r="11" spans="1:1" x14ac:dyDescent="0.25">
      <c r="A11" s="3"/>
    </row>
    <row r="12" spans="1:1" x14ac:dyDescent="0.25">
      <c r="A12" s="3"/>
    </row>
    <row r="13" spans="1:1" x14ac:dyDescent="0.25">
      <c r="A13" s="3"/>
    </row>
    <row r="14" spans="1:1" x14ac:dyDescent="0.25">
      <c r="A14" s="3"/>
    </row>
    <row r="15" spans="1:1" x14ac:dyDescent="0.25">
      <c r="A15" s="3"/>
    </row>
    <row r="16" spans="1:1" x14ac:dyDescent="0.25">
      <c r="A16" s="3"/>
    </row>
    <row r="17" spans="1:1" x14ac:dyDescent="0.25">
      <c r="A17" s="3"/>
    </row>
    <row r="18" spans="1:1" x14ac:dyDescent="0.25">
      <c r="A18" s="3"/>
    </row>
  </sheetData>
  <sheetProtection password="CF3E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E4" sqref="E4"/>
    </sheetView>
  </sheetViews>
  <sheetFormatPr defaultRowHeight="15" x14ac:dyDescent="0.25"/>
  <cols>
    <col min="1" max="1" width="7.7109375" customWidth="1"/>
    <col min="2" max="2" width="150.7109375" customWidth="1"/>
  </cols>
  <sheetData>
    <row r="1" spans="1:2" ht="15.75" thickBot="1" x14ac:dyDescent="0.3">
      <c r="A1" s="13" t="s">
        <v>26</v>
      </c>
      <c r="B1" s="13" t="s">
        <v>27</v>
      </c>
    </row>
    <row r="2" spans="1:2" x14ac:dyDescent="0.25">
      <c r="A2" s="11" t="s">
        <v>53</v>
      </c>
      <c r="B2" s="12" t="s">
        <v>54</v>
      </c>
    </row>
    <row r="3" spans="1:2" ht="47.25" customHeight="1" x14ac:dyDescent="0.25">
      <c r="A3" s="5" t="s">
        <v>0</v>
      </c>
      <c r="B3" s="6" t="s">
        <v>71</v>
      </c>
    </row>
    <row r="4" spans="1:2" ht="60" x14ac:dyDescent="0.25">
      <c r="A4" s="5" t="s">
        <v>1</v>
      </c>
      <c r="B4" s="6" t="s">
        <v>28</v>
      </c>
    </row>
    <row r="5" spans="1:2" ht="105" x14ac:dyDescent="0.25">
      <c r="A5" s="5" t="s">
        <v>2</v>
      </c>
      <c r="B5" s="6" t="s">
        <v>29</v>
      </c>
    </row>
    <row r="6" spans="1:2" ht="46.5" customHeight="1" x14ac:dyDescent="0.25">
      <c r="A6" s="5" t="s">
        <v>3</v>
      </c>
      <c r="B6" s="6" t="s">
        <v>30</v>
      </c>
    </row>
    <row r="7" spans="1:2" x14ac:dyDescent="0.25">
      <c r="A7" s="7" t="s">
        <v>55</v>
      </c>
      <c r="B7" s="8" t="s">
        <v>56</v>
      </c>
    </row>
    <row r="8" spans="1:2" ht="180" x14ac:dyDescent="0.25">
      <c r="A8" s="5" t="s">
        <v>4</v>
      </c>
      <c r="B8" s="6" t="s">
        <v>31</v>
      </c>
    </row>
    <row r="9" spans="1:2" ht="150" x14ac:dyDescent="0.25">
      <c r="A9" s="5" t="s">
        <v>5</v>
      </c>
      <c r="B9" s="6" t="s">
        <v>32</v>
      </c>
    </row>
    <row r="10" spans="1:2" ht="90" x14ac:dyDescent="0.25">
      <c r="A10" s="5" t="s">
        <v>6</v>
      </c>
      <c r="B10" s="6" t="s">
        <v>33</v>
      </c>
    </row>
    <row r="11" spans="1:2" x14ac:dyDescent="0.25">
      <c r="A11" s="7" t="s">
        <v>57</v>
      </c>
      <c r="B11" s="8" t="s">
        <v>58</v>
      </c>
    </row>
    <row r="12" spans="1:2" ht="15" customHeight="1" x14ac:dyDescent="0.25">
      <c r="A12" s="5" t="s">
        <v>34</v>
      </c>
      <c r="B12" s="9" t="s">
        <v>59</v>
      </c>
    </row>
    <row r="13" spans="1:2" ht="165" x14ac:dyDescent="0.25">
      <c r="A13" s="5" t="s">
        <v>17</v>
      </c>
      <c r="B13" s="6" t="s">
        <v>35</v>
      </c>
    </row>
    <row r="14" spans="1:2" ht="271.5" customHeight="1" x14ac:dyDescent="0.25">
      <c r="A14" s="5" t="s">
        <v>18</v>
      </c>
      <c r="B14" s="6" t="s">
        <v>36</v>
      </c>
    </row>
    <row r="15" spans="1:2" ht="255" customHeight="1" x14ac:dyDescent="0.25">
      <c r="A15" s="5" t="s">
        <v>19</v>
      </c>
      <c r="B15" s="6" t="s">
        <v>37</v>
      </c>
    </row>
    <row r="16" spans="1:2" ht="225" x14ac:dyDescent="0.25">
      <c r="A16" s="5" t="s">
        <v>7</v>
      </c>
      <c r="B16" s="6" t="s">
        <v>38</v>
      </c>
    </row>
    <row r="17" spans="1:2" x14ac:dyDescent="0.25">
      <c r="A17" s="7" t="s">
        <v>60</v>
      </c>
      <c r="B17" s="8" t="s">
        <v>61</v>
      </c>
    </row>
    <row r="18" spans="1:2" ht="45" x14ac:dyDescent="0.25">
      <c r="A18" s="5" t="s">
        <v>20</v>
      </c>
      <c r="B18" s="6" t="s">
        <v>39</v>
      </c>
    </row>
    <row r="19" spans="1:2" ht="105" x14ac:dyDescent="0.25">
      <c r="A19" s="5" t="s">
        <v>8</v>
      </c>
      <c r="B19" s="6" t="s">
        <v>40</v>
      </c>
    </row>
    <row r="20" spans="1:2" ht="90" x14ac:dyDescent="0.25">
      <c r="A20" s="5" t="s">
        <v>9</v>
      </c>
      <c r="B20" s="6" t="s">
        <v>41</v>
      </c>
    </row>
    <row r="21" spans="1:2" ht="120" x14ac:dyDescent="0.25">
      <c r="A21" s="5" t="s">
        <v>10</v>
      </c>
      <c r="B21" s="6" t="s">
        <v>42</v>
      </c>
    </row>
    <row r="22" spans="1:2" x14ac:dyDescent="0.25">
      <c r="A22" s="5" t="s">
        <v>43</v>
      </c>
      <c r="B22" s="9" t="s">
        <v>44</v>
      </c>
    </row>
    <row r="23" spans="1:2" ht="120" x14ac:dyDescent="0.25">
      <c r="A23" s="5" t="s">
        <v>21</v>
      </c>
      <c r="B23" s="6" t="s">
        <v>45</v>
      </c>
    </row>
    <row r="24" spans="1:2" ht="75" x14ac:dyDescent="0.25">
      <c r="A24" s="5" t="s">
        <v>22</v>
      </c>
      <c r="B24" s="6" t="s">
        <v>46</v>
      </c>
    </row>
    <row r="25" spans="1:2" ht="180" x14ac:dyDescent="0.25">
      <c r="A25" s="5" t="s">
        <v>23</v>
      </c>
      <c r="B25" s="6" t="s">
        <v>47</v>
      </c>
    </row>
    <row r="26" spans="1:2" x14ac:dyDescent="0.25">
      <c r="A26" s="7" t="s">
        <v>48</v>
      </c>
      <c r="B26" s="8" t="s">
        <v>49</v>
      </c>
    </row>
    <row r="27" spans="1:2" ht="120" x14ac:dyDescent="0.25">
      <c r="A27" s="5" t="s">
        <v>11</v>
      </c>
      <c r="B27" s="6" t="s">
        <v>50</v>
      </c>
    </row>
    <row r="28" spans="1:2" ht="60" customHeight="1" x14ac:dyDescent="0.25">
      <c r="A28" s="5" t="s">
        <v>24</v>
      </c>
      <c r="B28" s="6" t="s">
        <v>51</v>
      </c>
    </row>
    <row r="29" spans="1:2" ht="46.5" customHeight="1" x14ac:dyDescent="0.25">
      <c r="A29" s="5" t="s">
        <v>12</v>
      </c>
      <c r="B29" s="6" t="s">
        <v>52</v>
      </c>
    </row>
    <row r="30" spans="1:2" x14ac:dyDescent="0.25">
      <c r="A30" s="5" t="s">
        <v>62</v>
      </c>
      <c r="B30" s="8" t="s">
        <v>63</v>
      </c>
    </row>
    <row r="31" spans="1:2" ht="150.75" customHeight="1" x14ac:dyDescent="0.25">
      <c r="A31" s="5" t="s">
        <v>25</v>
      </c>
      <c r="B31" s="6" t="s">
        <v>64</v>
      </c>
    </row>
    <row r="32" spans="1:2" ht="195" x14ac:dyDescent="0.25">
      <c r="A32" s="5" t="s">
        <v>13</v>
      </c>
      <c r="B32" s="6" t="s">
        <v>65</v>
      </c>
    </row>
    <row r="33" spans="1:2" ht="255" x14ac:dyDescent="0.25">
      <c r="A33" s="5" t="s">
        <v>14</v>
      </c>
      <c r="B33" s="6" t="s">
        <v>66</v>
      </c>
    </row>
    <row r="34" spans="1:2" x14ac:dyDescent="0.25">
      <c r="A34" s="5" t="s">
        <v>67</v>
      </c>
      <c r="B34" s="8" t="s">
        <v>68</v>
      </c>
    </row>
    <row r="35" spans="1:2" ht="255" x14ac:dyDescent="0.25">
      <c r="A35" s="5" t="s">
        <v>15</v>
      </c>
      <c r="B35" s="10" t="s">
        <v>69</v>
      </c>
    </row>
    <row r="36" spans="1:2" ht="30" x14ac:dyDescent="0.25">
      <c r="A36" s="5" t="s">
        <v>16</v>
      </c>
      <c r="B36" s="10" t="s">
        <v>70</v>
      </c>
    </row>
  </sheetData>
  <sheetProtection password="C64A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27001</vt:lpstr>
      <vt:lpstr>Описание</vt:lpstr>
      <vt:lpstr>Требования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 Горбунов</cp:lastModifiedBy>
  <dcterms:created xsi:type="dcterms:W3CDTF">2017-08-07T06:59:29Z</dcterms:created>
  <dcterms:modified xsi:type="dcterms:W3CDTF">2022-07-15T11:42:13Z</dcterms:modified>
</cp:coreProperties>
</file>